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1" activeTab="8"/>
  </bookViews>
  <sheets>
    <sheet name="Январь 2022 г." sheetId="1" r:id="rId1"/>
    <sheet name="Февраль 2022 г." sheetId="2" r:id="rId2"/>
    <sheet name="Март 2022 г." sheetId="3" r:id="rId3"/>
    <sheet name="Апрель 2022 г." sheetId="4" r:id="rId4"/>
    <sheet name="Май 2022 г." sheetId="5" r:id="rId5"/>
    <sheet name="Июнь 2022 г." sheetId="6" r:id="rId6"/>
    <sheet name="Июль 2022 г." sheetId="7" r:id="rId7"/>
    <sheet name="Август 2022 г." sheetId="8" r:id="rId8"/>
    <sheet name="Сентябрь 2022 г." sheetId="9" r:id="rId9"/>
  </sheets>
  <definedNames>
    <definedName name="_xlfn.DAYS" hidden="1">#NAME?</definedName>
    <definedName name="_xlnm.Print_Area" localSheetId="7">'Август 2022 г.'!$A$2:$D$19</definedName>
    <definedName name="_xlnm.Print_Area" localSheetId="3">'Апрель 2022 г.'!$A$2:$D$26</definedName>
    <definedName name="_xlnm.Print_Area" localSheetId="6">'Июль 2022 г.'!$A$2:$D$35</definedName>
    <definedName name="_xlnm.Print_Area" localSheetId="5">'Июнь 2022 г.'!$A$2:$D$27</definedName>
    <definedName name="_xlnm.Print_Area" localSheetId="4">'Май 2022 г.'!$A$2:$D$34</definedName>
    <definedName name="_xlnm.Print_Area" localSheetId="2">'Март 2022 г.'!$A$2:$D$22</definedName>
    <definedName name="_xlnm.Print_Area" localSheetId="8">'Сентябрь 2022 г.'!$A$2:$D$12</definedName>
    <definedName name="_xlnm.Print_Area" localSheetId="1">'Февраль 2022 г.'!$A$2:$D$25</definedName>
    <definedName name="_xlnm.Print_Area" localSheetId="0">'Январь 2022 г.'!$A$2:$D$19</definedName>
  </definedNames>
  <calcPr fullCalcOnLoad="1"/>
</workbook>
</file>

<file path=xl/sharedStrings.xml><?xml version="1.0" encoding="utf-8"?>
<sst xmlns="http://schemas.openxmlformats.org/spreadsheetml/2006/main" count="255" uniqueCount="157">
  <si>
    <t>Информация о вводе в ремонт и выводе из ремонта электросетевых объектов с указанием сроков (сводная информация).</t>
  </si>
  <si>
    <t>Дата вывода из ремонта</t>
  </si>
  <si>
    <t>Наименование объекта, адрес</t>
  </si>
  <si>
    <t>Дата ввода в ремонт (предварительная)</t>
  </si>
  <si>
    <t>Двухтрансформаторные подстанции (нет полных остановов, работы производятся с погашением одной из секций):</t>
  </si>
  <si>
    <t>Стандарт раскрытия технической информации сетевой организацией, согласно постановлению Правительства РФ от 21.01.2004 г № 24</t>
  </si>
  <si>
    <t>Трансформаторные подстанции:</t>
  </si>
  <si>
    <t>Технические данные необходимые для раскрытия информации сетевой организацией ООО "ПЕСЧАНКА ЭНЕРГО", предоставляемые в соответствии с Постановлением Правительства РФ от 21.01.2004 г. № 24</t>
  </si>
  <si>
    <t>Форма 19 г.9</t>
  </si>
  <si>
    <t>ТП 54-02-01</t>
  </si>
  <si>
    <t>ТП 42-03-04, Л 4-3</t>
  </si>
  <si>
    <t>ТП 53-03-04, Л 4-2</t>
  </si>
  <si>
    <t>ТП 42-03-12, Л 12-3</t>
  </si>
  <si>
    <t>ТП 21-01-27, Л 27-2</t>
  </si>
  <si>
    <t>ТП-73, РУ-0,4 кВ, ф.3</t>
  </si>
  <si>
    <t>ТП-З/Упр, РУ-0,4 кВ, ф.6</t>
  </si>
  <si>
    <t>ТП-З/Упр, РУ-0,4 кВ, ф.11</t>
  </si>
  <si>
    <t>КТП-11, ТП-26, ТП-27</t>
  </si>
  <si>
    <t xml:space="preserve">ТП-96, РУ-0,4 кВ </t>
  </si>
  <si>
    <t>ПС 1яч.32 Ф.632. В 6 кВ ВЛ 632</t>
  </si>
  <si>
    <t>ВЛ-102/10кВ оп. 5 ЛРК-3</t>
  </si>
  <si>
    <t>Январь 2022 года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</si>
  <si>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январь 2022 г.:</t>
  </si>
  <si>
    <t>ТП 42-03-09, Л 9-1</t>
  </si>
  <si>
    <t>ТП 42-01-09, Л 9-3</t>
  </si>
  <si>
    <t>ТП 42-05-02</t>
  </si>
  <si>
    <t>ТП 40-09-02, Л 2-1</t>
  </si>
  <si>
    <t>ТП 42-01-07, Л 7-3</t>
  </si>
  <si>
    <t>ТП 54-02-02</t>
  </si>
  <si>
    <t>ТП 42-01-17, Л 17-4</t>
  </si>
  <si>
    <t>ТП 42-03-12, Л 12-4</t>
  </si>
  <si>
    <t>ВЛ-10кВ Ф.42-05</t>
  </si>
  <si>
    <t>КТП-24 РУ-6кВ яч1</t>
  </si>
  <si>
    <t>ТП-42 РУ-6кВ яч3</t>
  </si>
  <si>
    <t>ГРУ-6кВ яч6</t>
  </si>
  <si>
    <t>ТП-95 РУ-6кВ яч6</t>
  </si>
  <si>
    <t>ПС-1 КРУН-6  яч.2 В6 1Т</t>
  </si>
  <si>
    <t>ПС 1, ф34, ВЛ 6 кВ № 615</t>
  </si>
  <si>
    <t>ВЛ 10кВ № 102 за ЛРК 2</t>
  </si>
  <si>
    <t>Февраль 2022 года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</si>
  <si>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февраль 2022 г.:</t>
  </si>
  <si>
    <t>Март 2022 года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</si>
  <si>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март 2022 г.:</t>
  </si>
  <si>
    <t>ТП-36, РУ-0,4 кВ, ф.27</t>
  </si>
  <si>
    <t>ТП-60, РУ-0,4 кВ, ф.7</t>
  </si>
  <si>
    <t>ТП-26, тр-р 2Т</t>
  </si>
  <si>
    <t>ГПП-1 РУ-6 кВ яч.17</t>
  </si>
  <si>
    <t>ГПП-1 РУ-6 кВ яч.12</t>
  </si>
  <si>
    <t>ГПП-1 РУ-6 кВ яч.33</t>
  </si>
  <si>
    <t>ТП-91, РУ-0,4 кВ, ф.7</t>
  </si>
  <si>
    <t>ТП-43, РУ-6 кВ,яч.7</t>
  </si>
  <si>
    <t>ТП-36, РУ-0,4 кВ, ф.17</t>
  </si>
  <si>
    <t>КТП "гаража", РУ-0,4 кВ</t>
  </si>
  <si>
    <t>ТП-104</t>
  </si>
  <si>
    <t>Апрель 2022 года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</si>
  <si>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апрель 2022 г.:</t>
  </si>
  <si>
    <t>ТП-13, яч.2</t>
  </si>
  <si>
    <t>ГПП-1, РУ-6 кВ, яч.10</t>
  </si>
  <si>
    <t>ГПП-2, РУ-6 кВ, яч.25</t>
  </si>
  <si>
    <t>ТП-95, РУ-6 кВ, яч.6</t>
  </si>
  <si>
    <t>ТП-105 РУ-6 кВ</t>
  </si>
  <si>
    <t>ТП-36</t>
  </si>
  <si>
    <t>ТП-13 яч.3</t>
  </si>
  <si>
    <t>ТП 42-01-03, Л 3-3</t>
  </si>
  <si>
    <t>ТП 42-05-10, Л 10-5</t>
  </si>
  <si>
    <t>Т 51</t>
  </si>
  <si>
    <t>ТП 42-03-02, Л 2-3</t>
  </si>
  <si>
    <t>ф. 40-09</t>
  </si>
  <si>
    <t>ф.42-05</t>
  </si>
  <si>
    <t>ПС-1 яч.12, В 6, ф.606</t>
  </si>
  <si>
    <t>ТП 219</t>
  </si>
  <si>
    <t>ТП 29</t>
  </si>
  <si>
    <t>ТП 43</t>
  </si>
  <si>
    <t>ПС 1 ф.31 ВЛ 6кВ № 603</t>
  </si>
  <si>
    <t>ПС 1 ф.30 ВЛ 6кВ № 605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</si>
  <si>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май 2022 г.:</t>
  </si>
  <si>
    <t>Май 2022 года</t>
  </si>
  <si>
    <t>ТП 53-05-06</t>
  </si>
  <si>
    <t>ПС-53, Ф.53-03</t>
  </si>
  <si>
    <t>ТП 42-01-18, Л 18-1, Л 18-3</t>
  </si>
  <si>
    <t>ТП 49-09-06, Л 6-3</t>
  </si>
  <si>
    <t>ТП 21-01-27, Л 27-5</t>
  </si>
  <si>
    <t>ТП 21-01-25, Л 25-1</t>
  </si>
  <si>
    <t>ТП 49-09-05, Л 5-2</t>
  </si>
  <si>
    <t>ПС-21, Ф.21-01</t>
  </si>
  <si>
    <t xml:space="preserve">ф.42-01, ЛР 1-4, оп.79/1  </t>
  </si>
  <si>
    <t>ПС-49, ф.49-10</t>
  </si>
  <si>
    <t>ТП 42-01-17, Л 17-2</t>
  </si>
  <si>
    <t>ТП 49-09-04, Л 4-1</t>
  </si>
  <si>
    <t>Т-51, ЗАО "Прииск Удерейский"</t>
  </si>
  <si>
    <t>ТП 40-13-10, Л 10-5</t>
  </si>
  <si>
    <t>ТП 49-09-01, Л 1-1</t>
  </si>
  <si>
    <t>ТП 54-02-03. Л 3-1</t>
  </si>
  <si>
    <t>Ф.42-01</t>
  </si>
  <si>
    <t>ТП-92, РП-60</t>
  </si>
  <si>
    <t>ТП-29 РУ-6 кВ</t>
  </si>
  <si>
    <t>ТП-26 2Т</t>
  </si>
  <si>
    <t>ТП Электроцеха, РУ-0,4 кВ ф.3</t>
  </si>
  <si>
    <t>ТП Электроцеха</t>
  </si>
  <si>
    <t>Июнь 2022 года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</si>
  <si>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Июнь 2022 г.:</t>
  </si>
  <si>
    <t>ТП 49-09-03, Л 3-1</t>
  </si>
  <si>
    <t>ТП 53-05-08</t>
  </si>
  <si>
    <t>ТП 42-01-03, Л 3-1</t>
  </si>
  <si>
    <t>ТП 42-03-07, Л 7-1</t>
  </si>
  <si>
    <t>ПС-42, ф.42-01</t>
  </si>
  <si>
    <t>ТП 42-01-16, Л 16-2</t>
  </si>
  <si>
    <t>ТП 42-01-18, Л 18-1</t>
  </si>
  <si>
    <t>ГПП ф. 4 ВЛ 10кВ № 102</t>
  </si>
  <si>
    <t>КТП-1, ТП-85</t>
  </si>
  <si>
    <t>РП-10, РП-11</t>
  </si>
  <si>
    <t>ТП-9, ТП-654, КТП-6, КТП-51, КТП Гаража</t>
  </si>
  <si>
    <t>ТП-1</t>
  </si>
  <si>
    <t>ТП-9 РУ-6кВ яч 6,7</t>
  </si>
  <si>
    <t>ВЛ-10кВ ф. 40-09</t>
  </si>
  <si>
    <t>ВЛ-6кВ ф. 40-09</t>
  </si>
  <si>
    <t>ВЛ-10кВ ф.42-05</t>
  </si>
  <si>
    <t>ВЛ-10кВ № 102 за ЛРК 2</t>
  </si>
  <si>
    <t>ТП-9 (РМЗ) РУ-6кВ яч5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</si>
  <si>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Июль 2022 г.:</t>
  </si>
  <si>
    <t>Июль 2022 года</t>
  </si>
  <si>
    <t>ТП 42-05-10, Л 10-4</t>
  </si>
  <si>
    <t>ТП 42-05-07, Л 7-1</t>
  </si>
  <si>
    <t>ВЛ-10кВ ф.42-01</t>
  </si>
  <si>
    <t>ВЛ-35кВ Т 72, Т 73, Т 74</t>
  </si>
  <si>
    <t>ВЛ-10кВ ф.42-03</t>
  </si>
  <si>
    <t>ВЛ-6кВ ф.21-01</t>
  </si>
  <si>
    <t>ТП 52-06-02</t>
  </si>
  <si>
    <t>ТП 52-06-03</t>
  </si>
  <si>
    <t>РП-6, 7, 8, 9</t>
  </si>
  <si>
    <t>ГРУ- 6 кВ, ф.с.№1, ф.с.№2</t>
  </si>
  <si>
    <t>ТП-43</t>
  </si>
  <si>
    <t>ТП-77</t>
  </si>
  <si>
    <t xml:space="preserve">ТП-92 Тр-р 1Т </t>
  </si>
  <si>
    <t>КТП-145-31-14</t>
  </si>
  <si>
    <t>ВЛ-10 кВ ф.-103 ТП-104</t>
  </si>
  <si>
    <t>ВЛ-10 кВ ф.-103 ТП-201</t>
  </si>
  <si>
    <t>ф.102, яч.4 ВЛ-102</t>
  </si>
  <si>
    <t>ВЛ-6 кВ №632 ЯКНО "Максим"</t>
  </si>
  <si>
    <t>Август 2022 года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</si>
  <si>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Август 2022 г.:</t>
  </si>
  <si>
    <t>ТП-95 РУ-6 кВ 2 сек 6 кВ</t>
  </si>
  <si>
    <t>ГПП-1 ЩСН-2 ф.5</t>
  </si>
  <si>
    <t>ТП э/цеха РУ-0,4 кВ ф.3</t>
  </si>
  <si>
    <t>ТП-106а РУ-0,4 ф.6</t>
  </si>
  <si>
    <t>ТП-42 Тр-р</t>
  </si>
  <si>
    <t>ТП-96 РУ-0,4 ф.9</t>
  </si>
  <si>
    <t>ТП 42-01-04</t>
  </si>
  <si>
    <t>ТП 42-01-05</t>
  </si>
  <si>
    <t>ТП 42-03-09, Л 9-4</t>
  </si>
  <si>
    <t>ПС-54 "Машуковка"  ф.54-02</t>
  </si>
  <si>
    <t>О вводе в ремонт и выводе из ремонта электросетевых объектов с указанием сроков (сводная информация)                                                                                    ООО "ПЕСЧАНКА ЭНЕРГО", п 19г) абзац 9 Стандартов раскрытия информации Сентябрь 2022 г.:</t>
  </si>
  <si>
    <t>Сентябрь 2022 года</t>
  </si>
  <si>
    <t>ТП 42-01-16, Л 16-4</t>
  </si>
  <si>
    <t>ПС-21 "Южно - Енисейск"</t>
  </si>
  <si>
    <t>ТП 42-03-11, Л 11-1</t>
  </si>
  <si>
    <t xml:space="preserve">ТП 42-01-03, Л 3-3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</si>
</sst>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hh:mm\ yyyy/mm/dd"/>
    <numFmt numFmtId="177" formatCode="\ h:mm\ yyyy/mm/dd/"/>
    <numFmt numFmtId="178" formatCode="[$-F400]h:mm:ss\ AM/PM"/>
    <numFmt numFmtId="179" formatCode="0.000"/>
    <numFmt numFmtId="180" formatCode="0.000;[Red]0.000"/>
    <numFmt numFmtId="181" formatCode="[h]:mm:ss;@"/>
    <numFmt numFmtId="182" formatCode="#,##0.000;[Red]#,##0.000"/>
  </numFmts>
  <fonts count="61"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wrapText="1"/>
    </xf>
    <xf numFmtId="2" fontId="5" fillId="0" borderId="0" xfId="52" applyNumberFormat="1" applyFont="1" applyAlignment="1">
      <alignment horizontal="left" vertical="center" wrapText="1"/>
      <protection/>
    </xf>
    <xf numFmtId="0" fontId="3" fillId="0" borderId="0" xfId="0" applyFont="1" applyAlignment="1">
      <alignment horizontal="justify" vertical="center" wrapText="1"/>
    </xf>
    <xf numFmtId="0" fontId="53" fillId="33" borderId="10" xfId="0" applyFont="1" applyFill="1" applyBorder="1" applyAlignment="1" applyProtection="1">
      <alignment horizontal="left" vertical="center"/>
      <protection locked="0"/>
    </xf>
    <xf numFmtId="0" fontId="5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3" fillId="33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76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7" fontId="2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176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wrapText="1"/>
    </xf>
    <xf numFmtId="0" fontId="6" fillId="34" borderId="25" xfId="0" applyFont="1" applyFill="1" applyBorder="1" applyAlignment="1" applyProtection="1">
      <alignment horizontal="left" vertical="center"/>
      <protection locked="0"/>
    </xf>
    <xf numFmtId="176" fontId="2" fillId="0" borderId="21" xfId="0" applyNumberFormat="1" applyFont="1" applyBorder="1" applyAlignment="1">
      <alignment horizontal="center" vertical="center" wrapText="1"/>
    </xf>
    <xf numFmtId="176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7" xfId="0" applyNumberFormat="1" applyFont="1" applyBorder="1" applyAlignment="1">
      <alignment horizontal="center" vertical="center" wrapText="1"/>
    </xf>
    <xf numFmtId="0" fontId="53" fillId="33" borderId="28" xfId="0" applyFont="1" applyFill="1" applyBorder="1" applyAlignment="1" applyProtection="1">
      <alignment horizontal="left" vertical="center"/>
      <protection locked="0"/>
    </xf>
    <xf numFmtId="0" fontId="53" fillId="33" borderId="29" xfId="0" applyFont="1" applyFill="1" applyBorder="1" applyAlignment="1" applyProtection="1">
      <alignment horizontal="left" vertical="center" wrapText="1"/>
      <protection locked="0"/>
    </xf>
    <xf numFmtId="0" fontId="53" fillId="33" borderId="28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54" fillId="33" borderId="28" xfId="0" applyFont="1" applyFill="1" applyBorder="1" applyAlignment="1" applyProtection="1">
      <alignment horizontal="left" vertical="center"/>
      <protection locked="0"/>
    </xf>
    <xf numFmtId="0" fontId="9" fillId="34" borderId="28" xfId="54" applyFont="1" applyFill="1" applyBorder="1" applyAlignment="1" applyProtection="1">
      <alignment vertical="center"/>
      <protection locked="0"/>
    </xf>
    <xf numFmtId="0" fontId="8" fillId="34" borderId="28" xfId="54" applyFont="1" applyFill="1" applyBorder="1" applyAlignment="1" applyProtection="1">
      <alignment vertical="center" wrapText="1"/>
      <protection locked="0"/>
    </xf>
    <xf numFmtId="0" fontId="10" fillId="34" borderId="30" xfId="54" applyFont="1" applyFill="1" applyBorder="1" applyAlignment="1" applyProtection="1">
      <alignment vertical="center" wrapText="1"/>
      <protection locked="0"/>
    </xf>
    <xf numFmtId="14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33" xfId="0" applyNumberFormat="1" applyFont="1" applyBorder="1" applyAlignment="1">
      <alignment horizontal="center" vertical="center" wrapText="1"/>
    </xf>
    <xf numFmtId="14" fontId="2" fillId="0" borderId="33" xfId="54" applyNumberFormat="1" applyFont="1" applyBorder="1" applyAlignment="1">
      <alignment horizontal="center" vertical="center" wrapText="1"/>
      <protection/>
    </xf>
    <xf numFmtId="14" fontId="2" fillId="0" borderId="36" xfId="54" applyNumberFormat="1" applyFont="1" applyBorder="1" applyAlignment="1">
      <alignment horizontal="center" vertical="center" wrapText="1"/>
      <protection/>
    </xf>
    <xf numFmtId="176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55" fillId="33" borderId="28" xfId="0" applyFont="1" applyFill="1" applyBorder="1" applyAlignment="1" applyProtection="1">
      <alignment horizontal="left" vertical="center" wrapText="1"/>
      <protection locked="0"/>
    </xf>
    <xf numFmtId="0" fontId="55" fillId="33" borderId="28" xfId="0" applyFont="1" applyFill="1" applyBorder="1" applyAlignment="1" applyProtection="1">
      <alignment horizontal="left" vertical="center"/>
      <protection locked="0"/>
    </xf>
    <xf numFmtId="0" fontId="6" fillId="34" borderId="30" xfId="0" applyFont="1" applyFill="1" applyBorder="1" applyAlignment="1" applyProtection="1">
      <alignment horizontal="left" vertical="center"/>
      <protection locked="0"/>
    </xf>
    <xf numFmtId="176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176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6" fontId="2" fillId="33" borderId="38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left" vertical="center" wrapText="1"/>
      <protection locked="0"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11" fillId="34" borderId="28" xfId="0" applyFont="1" applyFill="1" applyBorder="1" applyAlignment="1" applyProtection="1">
      <alignment horizontal="left" vertical="center"/>
      <protection locked="0"/>
    </xf>
    <xf numFmtId="177" fontId="2" fillId="0" borderId="33" xfId="0" applyNumberFormat="1" applyFont="1" applyBorder="1" applyAlignment="1">
      <alignment horizontal="center" vertical="center" wrapText="1"/>
    </xf>
    <xf numFmtId="0" fontId="2" fillId="34" borderId="30" xfId="0" applyFont="1" applyFill="1" applyBorder="1" applyAlignment="1" applyProtection="1">
      <alignment horizontal="left" vertical="center" wrapText="1"/>
      <protection locked="0"/>
    </xf>
    <xf numFmtId="176" fontId="2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horizontal="center" wrapText="1"/>
    </xf>
    <xf numFmtId="176" fontId="7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2" fillId="33" borderId="28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>
      <alignment wrapText="1"/>
    </xf>
    <xf numFmtId="176" fontId="7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>
      <alignment horizontal="center" wrapText="1"/>
    </xf>
    <xf numFmtId="0" fontId="56" fillId="33" borderId="29" xfId="0" applyFont="1" applyFill="1" applyBorder="1" applyAlignment="1" applyProtection="1">
      <alignment horizontal="left" vertical="center" wrapText="1"/>
      <protection locked="0"/>
    </xf>
    <xf numFmtId="0" fontId="56" fillId="33" borderId="28" xfId="0" applyFont="1" applyFill="1" applyBorder="1" applyAlignment="1" applyProtection="1">
      <alignment horizontal="left" vertical="center" wrapText="1"/>
      <protection locked="0"/>
    </xf>
    <xf numFmtId="0" fontId="56" fillId="33" borderId="28" xfId="0" applyFont="1" applyFill="1" applyBorder="1" applyAlignment="1" applyProtection="1">
      <alignment horizontal="left" vertical="center"/>
      <protection locked="0"/>
    </xf>
    <xf numFmtId="0" fontId="54" fillId="33" borderId="28" xfId="0" applyFont="1" applyFill="1" applyBorder="1" applyAlignment="1" applyProtection="1">
      <alignment horizontal="left" vertical="center" wrapText="1"/>
      <protection locked="0"/>
    </xf>
    <xf numFmtId="0" fontId="54" fillId="33" borderId="30" xfId="0" applyFont="1" applyFill="1" applyBorder="1" applyAlignment="1" applyProtection="1">
      <alignment horizontal="left" vertical="center" wrapText="1"/>
      <protection locked="0"/>
    </xf>
    <xf numFmtId="176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3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4" xfId="0" applyNumberFormat="1" applyFont="1" applyBorder="1" applyAlignment="1">
      <alignment horizontal="center" vertical="center" wrapText="1"/>
    </xf>
    <xf numFmtId="176" fontId="8" fillId="33" borderId="34" xfId="0" applyNumberFormat="1" applyFont="1" applyFill="1" applyBorder="1" applyAlignment="1" applyProtection="1">
      <alignment horizontal="center" vertical="center" wrapText="1"/>
      <protection locked="0"/>
    </xf>
    <xf numFmtId="176" fontId="8" fillId="33" borderId="35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3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3" xfId="0" applyNumberFormat="1" applyFont="1" applyBorder="1" applyAlignment="1">
      <alignment horizontal="center" vertical="center" wrapText="1"/>
    </xf>
    <xf numFmtId="176" fontId="8" fillId="33" borderId="33" xfId="0" applyNumberFormat="1" applyFont="1" applyFill="1" applyBorder="1" applyAlignment="1" applyProtection="1">
      <alignment horizontal="center" vertical="center" wrapText="1"/>
      <protection locked="0"/>
    </xf>
    <xf numFmtId="176" fontId="8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29" xfId="0" applyFont="1" applyFill="1" applyBorder="1" applyAlignment="1" applyProtection="1">
      <alignment vertical="center" wrapText="1"/>
      <protection locked="0"/>
    </xf>
    <xf numFmtId="0" fontId="57" fillId="33" borderId="28" xfId="0" applyFont="1" applyFill="1" applyBorder="1" applyAlignment="1" applyProtection="1">
      <alignment vertical="center" wrapText="1"/>
      <protection locked="0"/>
    </xf>
    <xf numFmtId="0" fontId="57" fillId="33" borderId="28" xfId="0" applyFont="1" applyFill="1" applyBorder="1" applyAlignment="1" applyProtection="1">
      <alignment vertical="center"/>
      <protection locked="0"/>
    </xf>
    <xf numFmtId="0" fontId="12" fillId="34" borderId="28" xfId="0" applyFont="1" applyFill="1" applyBorder="1" applyAlignment="1" applyProtection="1">
      <alignment vertical="center" wrapText="1"/>
      <protection locked="0"/>
    </xf>
    <xf numFmtId="0" fontId="13" fillId="34" borderId="28" xfId="0" applyFont="1" applyFill="1" applyBorder="1" applyAlignment="1" applyProtection="1">
      <alignment vertical="center" wrapText="1"/>
      <protection locked="0"/>
    </xf>
    <xf numFmtId="0" fontId="58" fillId="33" borderId="28" xfId="0" applyFont="1" applyFill="1" applyBorder="1" applyAlignment="1" applyProtection="1">
      <alignment vertical="center"/>
      <protection locked="0"/>
    </xf>
    <xf numFmtId="0" fontId="58" fillId="33" borderId="28" xfId="0" applyFont="1" applyFill="1" applyBorder="1" applyAlignment="1" applyProtection="1">
      <alignment vertical="center" wrapText="1"/>
      <protection locked="0"/>
    </xf>
    <xf numFmtId="14" fontId="14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14" fillId="33" borderId="32" xfId="0" applyNumberFormat="1" applyFont="1" applyFill="1" applyBorder="1" applyAlignment="1" applyProtection="1">
      <alignment horizontal="center" vertical="center" wrapText="1"/>
      <protection locked="0"/>
    </xf>
    <xf numFmtId="14" fontId="14" fillId="33" borderId="33" xfId="0" applyNumberFormat="1" applyFont="1" applyFill="1" applyBorder="1" applyAlignment="1" applyProtection="1">
      <alignment horizontal="center" vertical="center" wrapText="1"/>
      <protection locked="0"/>
    </xf>
    <xf numFmtId="14" fontId="14" fillId="33" borderId="3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33" xfId="0" applyNumberFormat="1" applyFont="1" applyBorder="1" applyAlignment="1">
      <alignment horizontal="center" vertical="center" wrapText="1"/>
    </xf>
    <xf numFmtId="14" fontId="13" fillId="34" borderId="33" xfId="0" applyNumberFormat="1" applyFont="1" applyFill="1" applyBorder="1" applyAlignment="1" applyProtection="1">
      <alignment horizontal="center" vertical="center" wrapText="1"/>
      <protection locked="0"/>
    </xf>
    <xf numFmtId="1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29" xfId="0" applyFont="1" applyFill="1" applyBorder="1" applyAlignment="1" applyProtection="1">
      <alignment horizontal="left" vertical="center" wrapText="1"/>
      <protection locked="0"/>
    </xf>
    <xf numFmtId="14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28" xfId="0" applyFont="1" applyFill="1" applyBorder="1" applyAlignment="1" applyProtection="1">
      <alignment horizontal="left" vertical="center" wrapText="1"/>
      <protection locked="0"/>
    </xf>
    <xf numFmtId="14" fontId="4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28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5" fillId="34" borderId="28" xfId="0" applyFont="1" applyFill="1" applyBorder="1" applyAlignment="1" applyProtection="1">
      <alignment horizontal="left" vertical="center" wrapText="1"/>
      <protection locked="0"/>
    </xf>
    <xf numFmtId="0" fontId="4" fillId="34" borderId="30" xfId="0" applyFont="1" applyFill="1" applyBorder="1" applyAlignment="1" applyProtection="1">
      <alignment horizontal="left" vertical="center" wrapText="1"/>
      <protection locked="0"/>
    </xf>
    <xf numFmtId="14" fontId="4" fillId="34" borderId="36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wrapText="1"/>
    </xf>
    <xf numFmtId="14" fontId="2" fillId="0" borderId="31" xfId="0" applyNumberFormat="1" applyFont="1" applyBorder="1" applyAlignment="1">
      <alignment horizontal="center" vertical="center" wrapText="1"/>
    </xf>
    <xf numFmtId="0" fontId="55" fillId="33" borderId="30" xfId="0" applyFont="1" applyFill="1" applyBorder="1" applyAlignment="1" applyProtection="1">
      <alignment horizontal="left" vertical="center"/>
      <protection locked="0"/>
    </xf>
    <xf numFmtId="14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4" fontId="7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28" xfId="0" applyFont="1" applyFill="1" applyBorder="1" applyAlignment="1" applyProtection="1">
      <alignment horizontal="left" vertical="center" wrapText="1"/>
      <protection locked="0"/>
    </xf>
    <xf numFmtId="0" fontId="60" fillId="33" borderId="28" xfId="0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>
      <alignment wrapText="1"/>
    </xf>
    <xf numFmtId="0" fontId="2" fillId="0" borderId="51" xfId="0" applyFont="1" applyBorder="1" applyAlignment="1">
      <alignment horizontal="center" vertical="center" wrapText="1"/>
    </xf>
    <xf numFmtId="0" fontId="60" fillId="33" borderId="29" xfId="0" applyFont="1" applyFill="1" applyBorder="1" applyAlignment="1" applyProtection="1">
      <alignment horizontal="left" vertical="center" wrapText="1"/>
      <protection locked="0"/>
    </xf>
    <xf numFmtId="14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30" xfId="0" applyFont="1" applyFill="1" applyBorder="1" applyAlignment="1" applyProtection="1">
      <alignment horizontal="left" vertical="center" wrapText="1"/>
      <protection locked="0"/>
    </xf>
    <xf numFmtId="14" fontId="7" fillId="33" borderId="3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="93" zoomScaleNormal="93" zoomScalePageLayoutView="0" workbookViewId="0" topLeftCell="A1">
      <selection activeCell="I14" sqref="I14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22</v>
      </c>
      <c r="B3" s="123"/>
      <c r="C3" s="123"/>
      <c r="D3" s="123"/>
    </row>
    <row r="4" spans="1:4" ht="16.5" customHeight="1" thickBot="1">
      <c r="A4" s="124" t="s">
        <v>5</v>
      </c>
      <c r="B4" s="126" t="s">
        <v>21</v>
      </c>
      <c r="C4" s="127"/>
      <c r="D4" s="128"/>
    </row>
    <row r="5" spans="1:4" ht="50.25" customHeight="1" thickBot="1">
      <c r="A5" s="125"/>
      <c r="B5" s="6" t="s">
        <v>2</v>
      </c>
      <c r="C5" s="7" t="s">
        <v>3</v>
      </c>
      <c r="D5" s="8" t="s">
        <v>1</v>
      </c>
    </row>
    <row r="6" spans="1:4" ht="21" customHeight="1" thickBot="1">
      <c r="A6" s="129" t="s">
        <v>0</v>
      </c>
      <c r="B6" s="18" t="s">
        <v>6</v>
      </c>
      <c r="C6" s="19"/>
      <c r="D6" s="20"/>
    </row>
    <row r="7" spans="1:4" ht="21" customHeight="1">
      <c r="A7" s="130"/>
      <c r="B7" s="9" t="s">
        <v>11</v>
      </c>
      <c r="C7" s="24">
        <v>44572.479166666664</v>
      </c>
      <c r="D7" s="15">
        <f aca="true" t="shared" si="0" ref="D7:D18">C7</f>
        <v>44572.479166666664</v>
      </c>
    </row>
    <row r="8" spans="1:4" ht="21" customHeight="1">
      <c r="A8" s="130"/>
      <c r="B8" s="4" t="s">
        <v>10</v>
      </c>
      <c r="C8" s="23">
        <v>44574.385416666664</v>
      </c>
      <c r="D8" s="13">
        <f t="shared" si="0"/>
        <v>44574.385416666664</v>
      </c>
    </row>
    <row r="9" spans="1:4" ht="21" customHeight="1">
      <c r="A9" s="130"/>
      <c r="B9" s="4" t="s">
        <v>12</v>
      </c>
      <c r="C9" s="23">
        <v>44580.416666666664</v>
      </c>
      <c r="D9" s="13">
        <f t="shared" si="0"/>
        <v>44580.416666666664</v>
      </c>
    </row>
    <row r="10" spans="1:4" ht="21" customHeight="1">
      <c r="A10" s="130"/>
      <c r="B10" s="5" t="s">
        <v>9</v>
      </c>
      <c r="C10" s="23">
        <v>44587.4375</v>
      </c>
      <c r="D10" s="13">
        <f t="shared" si="0"/>
        <v>44587.4375</v>
      </c>
    </row>
    <row r="11" spans="1:4" ht="21" customHeight="1">
      <c r="A11" s="130"/>
      <c r="B11" s="5" t="s">
        <v>13</v>
      </c>
      <c r="C11" s="23">
        <v>44587.48263888889</v>
      </c>
      <c r="D11" s="13">
        <f t="shared" si="0"/>
        <v>44587.48263888889</v>
      </c>
    </row>
    <row r="12" spans="1:4" ht="21" customHeight="1">
      <c r="A12" s="130"/>
      <c r="B12" s="16" t="s">
        <v>14</v>
      </c>
      <c r="C12" s="22">
        <v>44571.458333333336</v>
      </c>
      <c r="D12" s="13">
        <f t="shared" si="0"/>
        <v>44571.458333333336</v>
      </c>
    </row>
    <row r="13" spans="1:4" ht="21" customHeight="1">
      <c r="A13" s="130"/>
      <c r="B13" s="16" t="s">
        <v>15</v>
      </c>
      <c r="C13" s="22">
        <v>44573.46875</v>
      </c>
      <c r="D13" s="13">
        <f t="shared" si="0"/>
        <v>44573.46875</v>
      </c>
    </row>
    <row r="14" spans="1:4" ht="21" customHeight="1">
      <c r="A14" s="130"/>
      <c r="B14" s="16" t="s">
        <v>16</v>
      </c>
      <c r="C14" s="22">
        <v>44578.78888888889</v>
      </c>
      <c r="D14" s="13">
        <f t="shared" si="0"/>
        <v>44578.78888888889</v>
      </c>
    </row>
    <row r="15" spans="1:4" ht="21" customHeight="1">
      <c r="A15" s="130"/>
      <c r="B15" s="4" t="s">
        <v>17</v>
      </c>
      <c r="C15" s="22">
        <v>44588.61111111111</v>
      </c>
      <c r="D15" s="13">
        <f t="shared" si="0"/>
        <v>44588.61111111111</v>
      </c>
    </row>
    <row r="16" spans="1:4" ht="21" customHeight="1">
      <c r="A16" s="130"/>
      <c r="B16" s="4" t="s">
        <v>18</v>
      </c>
      <c r="C16" s="22">
        <v>44592.649305555555</v>
      </c>
      <c r="D16" s="13">
        <f t="shared" si="0"/>
        <v>44592.649305555555</v>
      </c>
    </row>
    <row r="17" spans="1:4" ht="21" customHeight="1">
      <c r="A17" s="130"/>
      <c r="B17" s="16" t="s">
        <v>19</v>
      </c>
      <c r="C17" s="17">
        <v>44570.52222222222</v>
      </c>
      <c r="D17" s="13">
        <f t="shared" si="0"/>
        <v>44570.52222222222</v>
      </c>
    </row>
    <row r="18" spans="1:4" ht="21" customHeight="1" thickBot="1">
      <c r="A18" s="130"/>
      <c r="B18" s="21" t="s">
        <v>20</v>
      </c>
      <c r="C18" s="25">
        <v>44572.430555555555</v>
      </c>
      <c r="D18" s="14">
        <f t="shared" si="0"/>
        <v>44572.430555555555</v>
      </c>
    </row>
    <row r="19" spans="1:4" ht="50.25" customHeight="1" thickBot="1">
      <c r="A19" s="131"/>
      <c r="B19" s="10" t="s">
        <v>4</v>
      </c>
      <c r="C19" s="11"/>
      <c r="D19" s="12"/>
    </row>
    <row r="20" spans="1:5" ht="15.75">
      <c r="A20" s="2"/>
      <c r="B20" s="2"/>
      <c r="C20" s="2"/>
      <c r="D20" s="2"/>
      <c r="E20" s="2"/>
    </row>
  </sheetData>
  <sheetProtection/>
  <mergeCells count="5">
    <mergeCell ref="A2:D2"/>
    <mergeCell ref="A3:D3"/>
    <mergeCell ref="A4:A5"/>
    <mergeCell ref="B4:D4"/>
    <mergeCell ref="A6:A19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93" zoomScaleNormal="93" zoomScalePageLayoutView="0" workbookViewId="0" topLeftCell="A1">
      <selection activeCell="K12" sqref="K12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40</v>
      </c>
      <c r="B3" s="123"/>
      <c r="C3" s="123"/>
      <c r="D3" s="123"/>
    </row>
    <row r="4" spans="1:4" ht="16.5" customHeight="1" thickBot="1">
      <c r="A4" s="124" t="s">
        <v>5</v>
      </c>
      <c r="B4" s="126" t="s">
        <v>39</v>
      </c>
      <c r="C4" s="127"/>
      <c r="D4" s="128"/>
    </row>
    <row r="5" spans="1:4" ht="50.25" customHeight="1" thickBot="1">
      <c r="A5" s="125"/>
      <c r="B5" s="6" t="s">
        <v>2</v>
      </c>
      <c r="C5" s="7" t="s">
        <v>3</v>
      </c>
      <c r="D5" s="8" t="s">
        <v>1</v>
      </c>
    </row>
    <row r="6" spans="1:4" ht="21" customHeight="1" thickBot="1">
      <c r="A6" s="129" t="s">
        <v>0</v>
      </c>
      <c r="B6" s="18" t="s">
        <v>6</v>
      </c>
      <c r="C6" s="19"/>
      <c r="D6" s="20"/>
    </row>
    <row r="7" spans="1:4" ht="21" customHeight="1">
      <c r="A7" s="130"/>
      <c r="B7" s="27" t="s">
        <v>23</v>
      </c>
      <c r="C7" s="34">
        <v>44596.27916666667</v>
      </c>
      <c r="D7" s="35">
        <f>C7</f>
        <v>44596.27916666667</v>
      </c>
    </row>
    <row r="8" spans="1:4" ht="21" customHeight="1">
      <c r="A8" s="130"/>
      <c r="B8" s="28" t="s">
        <v>23</v>
      </c>
      <c r="C8" s="36">
        <v>44596.427777777775</v>
      </c>
      <c r="D8" s="37">
        <f aca="true" t="shared" si="0" ref="D8:D24">C8</f>
        <v>44596.427777777775</v>
      </c>
    </row>
    <row r="9" spans="1:4" ht="21" customHeight="1">
      <c r="A9" s="130"/>
      <c r="B9" s="26" t="s">
        <v>31</v>
      </c>
      <c r="C9" s="36">
        <v>44596.50902777778</v>
      </c>
      <c r="D9" s="37">
        <f t="shared" si="0"/>
        <v>44596.50902777778</v>
      </c>
    </row>
    <row r="10" spans="1:4" ht="21" customHeight="1">
      <c r="A10" s="130"/>
      <c r="B10" s="28" t="s">
        <v>23</v>
      </c>
      <c r="C10" s="36">
        <v>44597.45277777778</v>
      </c>
      <c r="D10" s="37">
        <f t="shared" si="0"/>
        <v>44597.45277777778</v>
      </c>
    </row>
    <row r="11" spans="1:4" ht="21" customHeight="1">
      <c r="A11" s="130"/>
      <c r="B11" s="28" t="s">
        <v>25</v>
      </c>
      <c r="C11" s="36">
        <v>44600.38958333333</v>
      </c>
      <c r="D11" s="37">
        <f t="shared" si="0"/>
        <v>44600.38958333333</v>
      </c>
    </row>
    <row r="12" spans="1:4" ht="21" customHeight="1">
      <c r="A12" s="130"/>
      <c r="B12" s="26" t="s">
        <v>26</v>
      </c>
      <c r="C12" s="36">
        <v>44608.78472222222</v>
      </c>
      <c r="D12" s="37">
        <f t="shared" si="0"/>
        <v>44608.78472222222</v>
      </c>
    </row>
    <row r="13" spans="1:4" ht="21" customHeight="1">
      <c r="A13" s="130"/>
      <c r="B13" s="26" t="s">
        <v>27</v>
      </c>
      <c r="C13" s="36">
        <v>44609.291666666664</v>
      </c>
      <c r="D13" s="37">
        <f t="shared" si="0"/>
        <v>44609.291666666664</v>
      </c>
    </row>
    <row r="14" spans="1:4" ht="21" customHeight="1">
      <c r="A14" s="130"/>
      <c r="B14" s="26" t="s">
        <v>28</v>
      </c>
      <c r="C14" s="36">
        <v>44610.5625</v>
      </c>
      <c r="D14" s="37">
        <f t="shared" si="0"/>
        <v>44610.5625</v>
      </c>
    </row>
    <row r="15" spans="1:4" ht="21" customHeight="1">
      <c r="A15" s="130"/>
      <c r="B15" s="26" t="s">
        <v>29</v>
      </c>
      <c r="C15" s="36">
        <v>44614.62152777778</v>
      </c>
      <c r="D15" s="37">
        <f t="shared" si="0"/>
        <v>44614.62152777778</v>
      </c>
    </row>
    <row r="16" spans="1:4" ht="21" customHeight="1">
      <c r="A16" s="130"/>
      <c r="B16" s="26" t="s">
        <v>30</v>
      </c>
      <c r="C16" s="36">
        <v>44615.50347222222</v>
      </c>
      <c r="D16" s="37">
        <f t="shared" si="0"/>
        <v>44615.50347222222</v>
      </c>
    </row>
    <row r="17" spans="1:4" ht="21" customHeight="1">
      <c r="A17" s="130"/>
      <c r="B17" s="26" t="s">
        <v>24</v>
      </c>
      <c r="C17" s="36">
        <v>44617.5625</v>
      </c>
      <c r="D17" s="37">
        <f t="shared" si="0"/>
        <v>44617.5625</v>
      </c>
    </row>
    <row r="18" spans="1:4" ht="21" customHeight="1">
      <c r="A18" s="130"/>
      <c r="B18" s="29" t="s">
        <v>32</v>
      </c>
      <c r="C18" s="39">
        <v>44608.427083333336</v>
      </c>
      <c r="D18" s="37">
        <f t="shared" si="0"/>
        <v>44608.427083333336</v>
      </c>
    </row>
    <row r="19" spans="1:4" ht="21" customHeight="1">
      <c r="A19" s="130"/>
      <c r="B19" s="30" t="s">
        <v>33</v>
      </c>
      <c r="C19" s="39">
        <v>44610.541666666664</v>
      </c>
      <c r="D19" s="37">
        <f t="shared" si="0"/>
        <v>44610.541666666664</v>
      </c>
    </row>
    <row r="20" spans="1:4" ht="21" customHeight="1">
      <c r="A20" s="130"/>
      <c r="B20" s="30" t="s">
        <v>34</v>
      </c>
      <c r="C20" s="39">
        <v>44608.65555555555</v>
      </c>
      <c r="D20" s="37">
        <f t="shared" si="0"/>
        <v>44608.65555555555</v>
      </c>
    </row>
    <row r="21" spans="1:4" ht="21" customHeight="1">
      <c r="A21" s="130"/>
      <c r="B21" s="30" t="s">
        <v>35</v>
      </c>
      <c r="C21" s="36">
        <v>44614.524305555555</v>
      </c>
      <c r="D21" s="37">
        <f t="shared" si="0"/>
        <v>44614.524305555555</v>
      </c>
    </row>
    <row r="22" spans="1:4" ht="21" customHeight="1">
      <c r="A22" s="130"/>
      <c r="B22" s="31" t="s">
        <v>36</v>
      </c>
      <c r="C22" s="40">
        <v>44595.02569444444</v>
      </c>
      <c r="D22" s="37">
        <f t="shared" si="0"/>
        <v>44595.02569444444</v>
      </c>
    </row>
    <row r="23" spans="1:4" ht="21" customHeight="1">
      <c r="A23" s="130"/>
      <c r="B23" s="32" t="s">
        <v>37</v>
      </c>
      <c r="C23" s="40">
        <v>44595.57708333333</v>
      </c>
      <c r="D23" s="37">
        <f t="shared" si="0"/>
        <v>44595.57708333333</v>
      </c>
    </row>
    <row r="24" spans="1:4" ht="21" customHeight="1" thickBot="1">
      <c r="A24" s="130"/>
      <c r="B24" s="33" t="s">
        <v>38</v>
      </c>
      <c r="C24" s="41">
        <v>44617.54791666667</v>
      </c>
      <c r="D24" s="38">
        <f t="shared" si="0"/>
        <v>44617.54791666667</v>
      </c>
    </row>
    <row r="25" spans="1:4" ht="50.25" customHeight="1" thickBot="1">
      <c r="A25" s="131"/>
      <c r="B25" s="10" t="s">
        <v>4</v>
      </c>
      <c r="C25" s="11"/>
      <c r="D25" s="12"/>
    </row>
    <row r="26" spans="1:5" ht="15.75">
      <c r="A26" s="2"/>
      <c r="B26" s="2"/>
      <c r="C26" s="2"/>
      <c r="D26" s="2"/>
      <c r="E26" s="2"/>
    </row>
  </sheetData>
  <sheetProtection/>
  <mergeCells count="5">
    <mergeCell ref="A2:D2"/>
    <mergeCell ref="A3:D3"/>
    <mergeCell ref="A4:A5"/>
    <mergeCell ref="B4:D4"/>
    <mergeCell ref="A6:A25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93" zoomScaleNormal="93" zoomScalePageLayoutView="0" workbookViewId="0" topLeftCell="A1">
      <selection activeCell="B26" sqref="B26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42</v>
      </c>
      <c r="B3" s="123"/>
      <c r="C3" s="123"/>
      <c r="D3" s="123"/>
    </row>
    <row r="4" spans="1:4" ht="16.5" customHeight="1" thickBot="1">
      <c r="A4" s="124" t="s">
        <v>5</v>
      </c>
      <c r="B4" s="126" t="s">
        <v>41</v>
      </c>
      <c r="C4" s="127"/>
      <c r="D4" s="128"/>
    </row>
    <row r="5" spans="1:4" ht="50.25" customHeight="1" thickBot="1">
      <c r="A5" s="125"/>
      <c r="B5" s="6" t="s">
        <v>2</v>
      </c>
      <c r="C5" s="7" t="s">
        <v>3</v>
      </c>
      <c r="D5" s="8" t="s">
        <v>1</v>
      </c>
    </row>
    <row r="6" spans="1:4" ht="21" customHeight="1" thickBot="1">
      <c r="A6" s="129" t="s">
        <v>0</v>
      </c>
      <c r="B6" s="18" t="s">
        <v>6</v>
      </c>
      <c r="C6" s="19"/>
      <c r="D6" s="20"/>
    </row>
    <row r="7" spans="1:4" ht="21" customHeight="1">
      <c r="A7" s="130"/>
      <c r="B7" s="43" t="s">
        <v>43</v>
      </c>
      <c r="C7" s="50">
        <v>44621.56805555556</v>
      </c>
      <c r="D7" s="42">
        <f>C7</f>
        <v>44621.56805555556</v>
      </c>
    </row>
    <row r="8" spans="1:4" ht="21" customHeight="1">
      <c r="A8" s="130"/>
      <c r="B8" s="26" t="s">
        <v>44</v>
      </c>
      <c r="C8" s="51">
        <v>44622.364583333336</v>
      </c>
      <c r="D8" s="48">
        <f aca="true" t="shared" si="0" ref="D8:D21">C8</f>
        <v>44622.364583333336</v>
      </c>
    </row>
    <row r="9" spans="1:4" ht="21" customHeight="1">
      <c r="A9" s="130"/>
      <c r="B9" s="26" t="s">
        <v>45</v>
      </c>
      <c r="C9" s="51">
        <v>44623.375</v>
      </c>
      <c r="D9" s="48">
        <f t="shared" si="0"/>
        <v>44623.375</v>
      </c>
    </row>
    <row r="10" spans="1:4" ht="21" customHeight="1">
      <c r="A10" s="130"/>
      <c r="B10" s="44" t="s">
        <v>43</v>
      </c>
      <c r="C10" s="51">
        <v>44625.375</v>
      </c>
      <c r="D10" s="48">
        <f t="shared" si="0"/>
        <v>44625.375</v>
      </c>
    </row>
    <row r="11" spans="1:4" ht="21" customHeight="1">
      <c r="A11" s="130"/>
      <c r="B11" s="45" t="s">
        <v>46</v>
      </c>
      <c r="C11" s="52">
        <v>44634.586805555555</v>
      </c>
      <c r="D11" s="48">
        <f t="shared" si="0"/>
        <v>44634.586805555555</v>
      </c>
    </row>
    <row r="12" spans="1:4" ht="21" customHeight="1">
      <c r="A12" s="130"/>
      <c r="B12" s="46" t="s">
        <v>47</v>
      </c>
      <c r="C12" s="52">
        <v>44635.375</v>
      </c>
      <c r="D12" s="48">
        <f t="shared" si="0"/>
        <v>44635.375</v>
      </c>
    </row>
    <row r="13" spans="1:4" ht="21" customHeight="1">
      <c r="A13" s="130"/>
      <c r="B13" s="46" t="s">
        <v>48</v>
      </c>
      <c r="C13" s="52">
        <v>44635.5</v>
      </c>
      <c r="D13" s="48">
        <f t="shared" si="0"/>
        <v>44635.5</v>
      </c>
    </row>
    <row r="14" spans="1:4" ht="21" customHeight="1">
      <c r="A14" s="130"/>
      <c r="B14" s="46" t="s">
        <v>47</v>
      </c>
      <c r="C14" s="52">
        <v>44638.36111111111</v>
      </c>
      <c r="D14" s="48">
        <f t="shared" si="0"/>
        <v>44638.36111111111</v>
      </c>
    </row>
    <row r="15" spans="1:4" ht="21" customHeight="1">
      <c r="A15" s="130"/>
      <c r="B15" s="46" t="s">
        <v>48</v>
      </c>
      <c r="C15" s="52">
        <v>44641.375</v>
      </c>
      <c r="D15" s="48">
        <f t="shared" si="0"/>
        <v>44641.375</v>
      </c>
    </row>
    <row r="16" spans="1:4" ht="21" customHeight="1">
      <c r="A16" s="130"/>
      <c r="B16" s="46" t="s">
        <v>49</v>
      </c>
      <c r="C16" s="52">
        <v>44643.34722222222</v>
      </c>
      <c r="D16" s="48">
        <f t="shared" si="0"/>
        <v>44643.34722222222</v>
      </c>
    </row>
    <row r="17" spans="1:4" ht="21" customHeight="1">
      <c r="A17" s="130"/>
      <c r="B17" s="46" t="s">
        <v>50</v>
      </c>
      <c r="C17" s="52">
        <v>44643.625</v>
      </c>
      <c r="D17" s="48">
        <f t="shared" si="0"/>
        <v>44643.625</v>
      </c>
    </row>
    <row r="18" spans="1:4" ht="21" customHeight="1">
      <c r="A18" s="130"/>
      <c r="B18" s="44" t="s">
        <v>51</v>
      </c>
      <c r="C18" s="51">
        <v>44644.416666666664</v>
      </c>
      <c r="D18" s="48">
        <f t="shared" si="0"/>
        <v>44644.416666666664</v>
      </c>
    </row>
    <row r="19" spans="1:4" ht="21" customHeight="1">
      <c r="A19" s="130"/>
      <c r="B19" s="46" t="s">
        <v>52</v>
      </c>
      <c r="C19" s="52">
        <v>44650.385416666664</v>
      </c>
      <c r="D19" s="48">
        <f t="shared" si="0"/>
        <v>44650.385416666664</v>
      </c>
    </row>
    <row r="20" spans="1:4" ht="21" customHeight="1">
      <c r="A20" s="130"/>
      <c r="B20" s="46" t="s">
        <v>49</v>
      </c>
      <c r="C20" s="52">
        <v>44651.40277777778</v>
      </c>
      <c r="D20" s="48">
        <f t="shared" si="0"/>
        <v>44651.40277777778</v>
      </c>
    </row>
    <row r="21" spans="1:4" ht="21" customHeight="1" thickBot="1">
      <c r="A21" s="130"/>
      <c r="B21" s="47" t="s">
        <v>53</v>
      </c>
      <c r="C21" s="53">
        <v>44649.541666666664</v>
      </c>
      <c r="D21" s="49">
        <f t="shared" si="0"/>
        <v>44649.541666666664</v>
      </c>
    </row>
    <row r="22" spans="1:4" ht="50.25" customHeight="1" thickBot="1">
      <c r="A22" s="131"/>
      <c r="B22" s="10" t="s">
        <v>4</v>
      </c>
      <c r="C22" s="11"/>
      <c r="D22" s="12"/>
    </row>
    <row r="23" spans="1:5" ht="15.75">
      <c r="A23" s="2"/>
      <c r="B23" s="2"/>
      <c r="C23" s="2"/>
      <c r="D23" s="2"/>
      <c r="E23" s="2"/>
    </row>
  </sheetData>
  <sheetProtection/>
  <mergeCells count="5">
    <mergeCell ref="A2:D2"/>
    <mergeCell ref="A3:D3"/>
    <mergeCell ref="A4:A5"/>
    <mergeCell ref="B4:D4"/>
    <mergeCell ref="A6:A22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93" zoomScaleNormal="93" zoomScalePageLayoutView="0" workbookViewId="0" topLeftCell="A1">
      <selection activeCell="I13" sqref="H13:I13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55</v>
      </c>
      <c r="B3" s="123"/>
      <c r="C3" s="123"/>
      <c r="D3" s="123"/>
    </row>
    <row r="4" spans="1:4" ht="16.5" customHeight="1" thickBot="1">
      <c r="A4" s="124" t="s">
        <v>5</v>
      </c>
      <c r="B4" s="126" t="s">
        <v>54</v>
      </c>
      <c r="C4" s="127"/>
      <c r="D4" s="128"/>
    </row>
    <row r="5" spans="1:4" ht="50.25" customHeight="1" thickBot="1">
      <c r="A5" s="125"/>
      <c r="B5" s="69" t="s">
        <v>2</v>
      </c>
      <c r="C5" s="71" t="s">
        <v>3</v>
      </c>
      <c r="D5" s="70" t="s">
        <v>1</v>
      </c>
    </row>
    <row r="6" spans="1:4" ht="21" customHeight="1" thickBot="1">
      <c r="A6" s="129" t="s">
        <v>0</v>
      </c>
      <c r="B6" s="66" t="s">
        <v>6</v>
      </c>
      <c r="C6" s="68"/>
      <c r="D6" s="67"/>
    </row>
    <row r="7" spans="1:4" ht="21" customHeight="1">
      <c r="A7" s="130"/>
      <c r="B7" s="58" t="s">
        <v>56</v>
      </c>
      <c r="C7" s="56">
        <v>44659.37847222222</v>
      </c>
      <c r="D7" s="42">
        <f>C7</f>
        <v>44659.37847222222</v>
      </c>
    </row>
    <row r="8" spans="1:4" ht="21" customHeight="1">
      <c r="A8" s="130"/>
      <c r="B8" s="26" t="s">
        <v>57</v>
      </c>
      <c r="C8" s="52">
        <v>44665.270833333336</v>
      </c>
      <c r="D8" s="55">
        <f aca="true" t="shared" si="0" ref="D8:D25">C8</f>
        <v>44665.270833333336</v>
      </c>
    </row>
    <row r="9" spans="1:4" ht="21" customHeight="1">
      <c r="A9" s="130"/>
      <c r="B9" s="26" t="s">
        <v>58</v>
      </c>
      <c r="C9" s="52">
        <v>44666.381944444445</v>
      </c>
      <c r="D9" s="55">
        <f t="shared" si="0"/>
        <v>44666.381944444445</v>
      </c>
    </row>
    <row r="10" spans="1:4" ht="21" customHeight="1">
      <c r="A10" s="130"/>
      <c r="B10" s="26" t="s">
        <v>59</v>
      </c>
      <c r="C10" s="52">
        <v>44670.35763888889</v>
      </c>
      <c r="D10" s="55">
        <f t="shared" si="0"/>
        <v>44670.35763888889</v>
      </c>
    </row>
    <row r="11" spans="1:4" ht="21" customHeight="1">
      <c r="A11" s="130"/>
      <c r="B11" s="26" t="s">
        <v>60</v>
      </c>
      <c r="C11" s="52">
        <v>44673.381944444445</v>
      </c>
      <c r="D11" s="55">
        <f t="shared" si="0"/>
        <v>44673.381944444445</v>
      </c>
    </row>
    <row r="12" spans="1:4" ht="21" customHeight="1">
      <c r="A12" s="130"/>
      <c r="B12" s="26" t="s">
        <v>61</v>
      </c>
      <c r="C12" s="52">
        <v>44677.38888888889</v>
      </c>
      <c r="D12" s="55">
        <f t="shared" si="0"/>
        <v>44677.38888888889</v>
      </c>
    </row>
    <row r="13" spans="1:4" ht="21" customHeight="1">
      <c r="A13" s="130"/>
      <c r="B13" s="26" t="s">
        <v>62</v>
      </c>
      <c r="C13" s="52">
        <v>44678.381944444445</v>
      </c>
      <c r="D13" s="55">
        <f t="shared" si="0"/>
        <v>44678.381944444445</v>
      </c>
    </row>
    <row r="14" spans="1:4" ht="21" customHeight="1">
      <c r="A14" s="130"/>
      <c r="B14" s="45" t="s">
        <v>63</v>
      </c>
      <c r="C14" s="52">
        <v>44652.38611111111</v>
      </c>
      <c r="D14" s="55">
        <f t="shared" si="0"/>
        <v>44652.38611111111</v>
      </c>
    </row>
    <row r="15" spans="1:4" ht="21" customHeight="1">
      <c r="A15" s="130"/>
      <c r="B15" s="45" t="s">
        <v>64</v>
      </c>
      <c r="C15" s="52">
        <v>44652.39027777778</v>
      </c>
      <c r="D15" s="55">
        <f t="shared" si="0"/>
        <v>44652.39027777778</v>
      </c>
    </row>
    <row r="16" spans="1:4" ht="21" customHeight="1">
      <c r="A16" s="130"/>
      <c r="B16" s="45" t="s">
        <v>65</v>
      </c>
      <c r="C16" s="52">
        <v>44654.438888888886</v>
      </c>
      <c r="D16" s="55">
        <f t="shared" si="0"/>
        <v>44654.438888888886</v>
      </c>
    </row>
    <row r="17" spans="1:4" ht="21" customHeight="1">
      <c r="A17" s="130"/>
      <c r="B17" s="46" t="s">
        <v>66</v>
      </c>
      <c r="C17" s="52">
        <v>44666.54375</v>
      </c>
      <c r="D17" s="55">
        <f t="shared" si="0"/>
        <v>44666.54375</v>
      </c>
    </row>
    <row r="18" spans="1:4" ht="21" customHeight="1">
      <c r="A18" s="130"/>
      <c r="B18" s="45" t="s">
        <v>67</v>
      </c>
      <c r="C18" s="52">
        <v>44668.59375</v>
      </c>
      <c r="D18" s="55">
        <f t="shared" si="0"/>
        <v>44668.59375</v>
      </c>
    </row>
    <row r="19" spans="1:4" ht="21" customHeight="1">
      <c r="A19" s="130"/>
      <c r="B19" s="46" t="s">
        <v>68</v>
      </c>
      <c r="C19" s="52">
        <v>44671.35486111111</v>
      </c>
      <c r="D19" s="55">
        <f t="shared" si="0"/>
        <v>44671.35486111111</v>
      </c>
    </row>
    <row r="20" spans="1:4" ht="21" customHeight="1">
      <c r="A20" s="130"/>
      <c r="B20" s="59" t="s">
        <v>69</v>
      </c>
      <c r="C20" s="60">
        <v>44666.42291666667</v>
      </c>
      <c r="D20" s="55">
        <f t="shared" si="0"/>
        <v>44666.42291666667</v>
      </c>
    </row>
    <row r="21" spans="1:4" ht="21" customHeight="1">
      <c r="A21" s="130"/>
      <c r="B21" s="59" t="s">
        <v>70</v>
      </c>
      <c r="C21" s="60">
        <v>44666.42291666667</v>
      </c>
      <c r="D21" s="55">
        <f t="shared" si="0"/>
        <v>44666.42291666667</v>
      </c>
    </row>
    <row r="22" spans="1:4" ht="21" customHeight="1">
      <c r="A22" s="130"/>
      <c r="B22" s="59" t="s">
        <v>71</v>
      </c>
      <c r="C22" s="60">
        <v>44671.541666666664</v>
      </c>
      <c r="D22" s="55">
        <f t="shared" si="0"/>
        <v>44671.541666666664</v>
      </c>
    </row>
    <row r="23" spans="1:4" ht="21" customHeight="1">
      <c r="A23" s="130"/>
      <c r="B23" s="59" t="s">
        <v>72</v>
      </c>
      <c r="C23" s="60">
        <v>44672.43402777778</v>
      </c>
      <c r="D23" s="55">
        <f t="shared" si="0"/>
        <v>44672.43402777778</v>
      </c>
    </row>
    <row r="24" spans="1:4" ht="21" customHeight="1">
      <c r="A24" s="130"/>
      <c r="B24" s="57" t="s">
        <v>73</v>
      </c>
      <c r="C24" s="60">
        <v>44675.42361111111</v>
      </c>
      <c r="D24" s="55">
        <f t="shared" si="0"/>
        <v>44675.42361111111</v>
      </c>
    </row>
    <row r="25" spans="1:4" ht="21" customHeight="1" thickBot="1">
      <c r="A25" s="130"/>
      <c r="B25" s="61" t="s">
        <v>74</v>
      </c>
      <c r="C25" s="53">
        <v>44680.54652777778</v>
      </c>
      <c r="D25" s="62">
        <f t="shared" si="0"/>
        <v>44680.54652777778</v>
      </c>
    </row>
    <row r="26" spans="1:4" ht="50.25" customHeight="1" thickBot="1">
      <c r="A26" s="131"/>
      <c r="B26" s="63" t="s">
        <v>4</v>
      </c>
      <c r="C26" s="65"/>
      <c r="D26" s="64"/>
    </row>
    <row r="27" spans="1:5" ht="15.75">
      <c r="A27" s="2"/>
      <c r="B27" s="2"/>
      <c r="C27" s="2"/>
      <c r="D27" s="2"/>
      <c r="E27" s="2"/>
    </row>
  </sheetData>
  <sheetProtection/>
  <mergeCells count="5">
    <mergeCell ref="A2:D2"/>
    <mergeCell ref="A3:D3"/>
    <mergeCell ref="A4:A5"/>
    <mergeCell ref="B4:D4"/>
    <mergeCell ref="A6:A26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93" zoomScaleNormal="93" zoomScalePageLayoutView="0" workbookViewId="0" topLeftCell="A1">
      <selection activeCell="F9" sqref="F9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75</v>
      </c>
      <c r="B3" s="123"/>
      <c r="C3" s="123"/>
      <c r="D3" s="123"/>
    </row>
    <row r="4" spans="1:4" ht="16.5" customHeight="1" thickBot="1">
      <c r="A4" s="124" t="s">
        <v>5</v>
      </c>
      <c r="B4" s="126" t="s">
        <v>76</v>
      </c>
      <c r="C4" s="127"/>
      <c r="D4" s="128"/>
    </row>
    <row r="5" spans="1:4" ht="50.25" customHeight="1" thickBot="1">
      <c r="A5" s="125"/>
      <c r="B5" s="69" t="s">
        <v>2</v>
      </c>
      <c r="C5" s="71" t="s">
        <v>3</v>
      </c>
      <c r="D5" s="70" t="s">
        <v>1</v>
      </c>
    </row>
    <row r="6" spans="1:4" ht="21" customHeight="1" thickBot="1">
      <c r="A6" s="129" t="s">
        <v>0</v>
      </c>
      <c r="B6" s="73" t="s">
        <v>6</v>
      </c>
      <c r="C6" s="74"/>
      <c r="D6" s="75"/>
    </row>
    <row r="7" spans="1:4" ht="21" customHeight="1">
      <c r="A7" s="130"/>
      <c r="B7" s="76" t="s">
        <v>77</v>
      </c>
      <c r="C7" s="86">
        <v>44684.30069444444</v>
      </c>
      <c r="D7" s="81">
        <v>44684.40277777778</v>
      </c>
    </row>
    <row r="8" spans="1:4" ht="21" customHeight="1">
      <c r="A8" s="130"/>
      <c r="B8" s="77" t="s">
        <v>78</v>
      </c>
      <c r="C8" s="87">
        <v>44685.555555555555</v>
      </c>
      <c r="D8" s="82">
        <v>44685.677083333336</v>
      </c>
    </row>
    <row r="9" spans="1:4" ht="21" customHeight="1">
      <c r="A9" s="130"/>
      <c r="B9" s="77" t="s">
        <v>79</v>
      </c>
      <c r="C9" s="87">
        <v>44688.61944444444</v>
      </c>
      <c r="D9" s="82">
        <v>44688.82638888889</v>
      </c>
    </row>
    <row r="10" spans="1:4" ht="21" customHeight="1">
      <c r="A10" s="130"/>
      <c r="B10" s="77" t="s">
        <v>93</v>
      </c>
      <c r="C10" s="87">
        <v>44688.62708333333</v>
      </c>
      <c r="D10" s="82">
        <v>44688.808333333334</v>
      </c>
    </row>
    <row r="11" spans="1:4" ht="21" customHeight="1">
      <c r="A11" s="130"/>
      <c r="B11" s="77" t="s">
        <v>78</v>
      </c>
      <c r="C11" s="87">
        <v>44689.458333333336</v>
      </c>
      <c r="D11" s="82">
        <v>44689.47222222222</v>
      </c>
    </row>
    <row r="12" spans="1:4" ht="21" customHeight="1">
      <c r="A12" s="130"/>
      <c r="B12" s="78" t="s">
        <v>80</v>
      </c>
      <c r="C12" s="87">
        <v>44689.56597222222</v>
      </c>
      <c r="D12" s="82">
        <v>44689.60763888889</v>
      </c>
    </row>
    <row r="13" spans="1:4" ht="21" customHeight="1">
      <c r="A13" s="130"/>
      <c r="B13" s="72" t="s">
        <v>81</v>
      </c>
      <c r="C13" s="87">
        <v>44690.40625</v>
      </c>
      <c r="D13" s="82">
        <v>44690.569444444445</v>
      </c>
    </row>
    <row r="14" spans="1:4" ht="21" customHeight="1">
      <c r="A14" s="130"/>
      <c r="B14" s="72" t="s">
        <v>82</v>
      </c>
      <c r="C14" s="87">
        <v>44690.43402777778</v>
      </c>
      <c r="D14" s="82">
        <v>44690.569444444445</v>
      </c>
    </row>
    <row r="15" spans="1:4" ht="21" customHeight="1">
      <c r="A15" s="130"/>
      <c r="B15" s="77" t="s">
        <v>83</v>
      </c>
      <c r="C15" s="87">
        <v>44691.623611111114</v>
      </c>
      <c r="D15" s="82">
        <v>44691.65625</v>
      </c>
    </row>
    <row r="16" spans="1:4" ht="21" customHeight="1">
      <c r="A16" s="130"/>
      <c r="B16" s="77" t="s">
        <v>84</v>
      </c>
      <c r="C16" s="87">
        <v>44692.461805555555</v>
      </c>
      <c r="D16" s="82">
        <v>44692.53125</v>
      </c>
    </row>
    <row r="17" spans="1:4" ht="21" customHeight="1">
      <c r="A17" s="130"/>
      <c r="B17" s="77" t="s">
        <v>85</v>
      </c>
      <c r="C17" s="87">
        <v>44693.375</v>
      </c>
      <c r="D17" s="82">
        <v>44693.50902777778</v>
      </c>
    </row>
    <row r="18" spans="1:4" ht="21" customHeight="1">
      <c r="A18" s="130"/>
      <c r="B18" s="78" t="s">
        <v>86</v>
      </c>
      <c r="C18" s="87">
        <v>44693.427083333336</v>
      </c>
      <c r="D18" s="82">
        <v>44693.53472222222</v>
      </c>
    </row>
    <row r="19" spans="1:4" ht="21" customHeight="1">
      <c r="A19" s="130"/>
      <c r="B19" s="78" t="s">
        <v>87</v>
      </c>
      <c r="C19" s="87">
        <v>44697.60902777778</v>
      </c>
      <c r="D19" s="82">
        <v>44697.62708333333</v>
      </c>
    </row>
    <row r="20" spans="1:4" ht="21" customHeight="1">
      <c r="A20" s="130"/>
      <c r="B20" s="77" t="s">
        <v>78</v>
      </c>
      <c r="C20" s="87">
        <v>44699.60138888889</v>
      </c>
      <c r="D20" s="82">
        <v>44699.62847222222</v>
      </c>
    </row>
    <row r="21" spans="1:4" ht="21" customHeight="1">
      <c r="A21" s="130"/>
      <c r="B21" s="77" t="s">
        <v>88</v>
      </c>
      <c r="C21" s="87">
        <v>44699.78958333333</v>
      </c>
      <c r="D21" s="82">
        <v>44699.80694444444</v>
      </c>
    </row>
    <row r="22" spans="1:4" ht="21" customHeight="1">
      <c r="A22" s="130"/>
      <c r="B22" s="77" t="s">
        <v>89</v>
      </c>
      <c r="C22" s="87">
        <v>44700.475694444445</v>
      </c>
      <c r="D22" s="82">
        <v>44700.53472222222</v>
      </c>
    </row>
    <row r="23" spans="1:4" ht="21" customHeight="1">
      <c r="A23" s="130"/>
      <c r="B23" s="78" t="s">
        <v>80</v>
      </c>
      <c r="C23" s="87">
        <v>44701.5</v>
      </c>
      <c r="D23" s="82">
        <v>44701.53125</v>
      </c>
    </row>
    <row r="24" spans="1:4" ht="21" customHeight="1">
      <c r="A24" s="130"/>
      <c r="B24" s="78" t="s">
        <v>90</v>
      </c>
      <c r="C24" s="87">
        <v>44704.583333333336</v>
      </c>
      <c r="D24" s="82">
        <v>44704.65625</v>
      </c>
    </row>
    <row r="25" spans="1:4" ht="21" customHeight="1">
      <c r="A25" s="130"/>
      <c r="B25" s="77" t="s">
        <v>91</v>
      </c>
      <c r="C25" s="87">
        <v>44711.510416666664</v>
      </c>
      <c r="D25" s="82">
        <v>44711.527083333334</v>
      </c>
    </row>
    <row r="26" spans="1:4" ht="21" customHeight="1">
      <c r="A26" s="130"/>
      <c r="B26" s="77" t="s">
        <v>13</v>
      </c>
      <c r="C26" s="87">
        <v>44711.53680555556</v>
      </c>
      <c r="D26" s="82">
        <v>44711.5625</v>
      </c>
    </row>
    <row r="27" spans="1:4" ht="21" customHeight="1">
      <c r="A27" s="130"/>
      <c r="B27" s="78" t="s">
        <v>92</v>
      </c>
      <c r="C27" s="87">
        <v>44711.48611111111</v>
      </c>
      <c r="D27" s="82">
        <v>44711.59375</v>
      </c>
    </row>
    <row r="28" spans="1:4" ht="21" customHeight="1">
      <c r="A28" s="130"/>
      <c r="B28" s="29" t="s">
        <v>94</v>
      </c>
      <c r="C28" s="88">
        <v>44686.583333333336</v>
      </c>
      <c r="D28" s="83">
        <v>44686.686111111114</v>
      </c>
    </row>
    <row r="29" spans="1:4" ht="21" customHeight="1">
      <c r="A29" s="130"/>
      <c r="B29" s="79" t="s">
        <v>95</v>
      </c>
      <c r="C29" s="88">
        <v>44687.375</v>
      </c>
      <c r="D29" s="83">
        <v>44687.541666666664</v>
      </c>
    </row>
    <row r="30" spans="1:4" ht="21" customHeight="1">
      <c r="A30" s="130"/>
      <c r="B30" s="79" t="s">
        <v>96</v>
      </c>
      <c r="C30" s="89">
        <v>44694.37847222222</v>
      </c>
      <c r="D30" s="84">
        <v>44694.694444444445</v>
      </c>
    </row>
    <row r="31" spans="1:4" ht="21" customHeight="1">
      <c r="A31" s="130"/>
      <c r="B31" s="79" t="s">
        <v>96</v>
      </c>
      <c r="C31" s="89">
        <v>44694.37847222222</v>
      </c>
      <c r="D31" s="84">
        <v>44694.697916666664</v>
      </c>
    </row>
    <row r="32" spans="1:4" ht="21" customHeight="1">
      <c r="A32" s="130"/>
      <c r="B32" s="79" t="s">
        <v>97</v>
      </c>
      <c r="C32" s="89">
        <v>44705.430555555555</v>
      </c>
      <c r="D32" s="84">
        <v>44705.47222222222</v>
      </c>
    </row>
    <row r="33" spans="1:4" ht="21" customHeight="1" thickBot="1">
      <c r="A33" s="130"/>
      <c r="B33" s="80" t="s">
        <v>98</v>
      </c>
      <c r="C33" s="90">
        <v>44706.65625</v>
      </c>
      <c r="D33" s="85">
        <v>44706.6875</v>
      </c>
    </row>
    <row r="34" spans="1:4" ht="50.25" customHeight="1" thickBot="1">
      <c r="A34" s="131"/>
      <c r="B34" s="63" t="s">
        <v>4</v>
      </c>
      <c r="C34" s="54"/>
      <c r="D34" s="64"/>
    </row>
    <row r="35" spans="1:5" ht="15.75">
      <c r="A35" s="2"/>
      <c r="B35" s="2"/>
      <c r="C35" s="2"/>
      <c r="D35" s="2"/>
      <c r="E35" s="2"/>
    </row>
  </sheetData>
  <sheetProtection/>
  <mergeCells count="5">
    <mergeCell ref="A2:D2"/>
    <mergeCell ref="A3:D3"/>
    <mergeCell ref="A4:A5"/>
    <mergeCell ref="B4:D4"/>
    <mergeCell ref="A6:A3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="93" zoomScaleNormal="93" zoomScalePageLayoutView="0" workbookViewId="0" topLeftCell="A1">
      <selection activeCell="F5" sqref="F5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100</v>
      </c>
      <c r="B3" s="123"/>
      <c r="C3" s="123"/>
      <c r="D3" s="123"/>
    </row>
    <row r="4" spans="1:4" ht="16.5" customHeight="1" thickBot="1">
      <c r="A4" s="124" t="s">
        <v>5</v>
      </c>
      <c r="B4" s="126" t="s">
        <v>99</v>
      </c>
      <c r="C4" s="127"/>
      <c r="D4" s="128"/>
    </row>
    <row r="5" spans="1:4" ht="50.25" customHeight="1" thickBot="1">
      <c r="A5" s="125"/>
      <c r="B5" s="69" t="s">
        <v>2</v>
      </c>
      <c r="C5" s="71" t="s">
        <v>3</v>
      </c>
      <c r="D5" s="70" t="s">
        <v>1</v>
      </c>
    </row>
    <row r="6" spans="1:4" ht="21" customHeight="1" thickBot="1">
      <c r="A6" s="129" t="s">
        <v>0</v>
      </c>
      <c r="B6" s="73" t="s">
        <v>6</v>
      </c>
      <c r="C6" s="74"/>
      <c r="D6" s="75"/>
    </row>
    <row r="7" spans="1:4" ht="21" customHeight="1">
      <c r="A7" s="130"/>
      <c r="B7" s="91" t="s">
        <v>101</v>
      </c>
      <c r="C7" s="98">
        <v>44715.46875</v>
      </c>
      <c r="D7" s="99">
        <f>C7</f>
        <v>44715.46875</v>
      </c>
    </row>
    <row r="8" spans="1:4" ht="21" customHeight="1">
      <c r="A8" s="130"/>
      <c r="B8" s="92" t="s">
        <v>102</v>
      </c>
      <c r="C8" s="100">
        <v>44715.43402777778</v>
      </c>
      <c r="D8" s="101">
        <f aca="true" t="shared" si="0" ref="D8:D26">C8</f>
        <v>44715.43402777778</v>
      </c>
    </row>
    <row r="9" spans="1:4" ht="21" customHeight="1">
      <c r="A9" s="130"/>
      <c r="B9" s="92" t="s">
        <v>114</v>
      </c>
      <c r="C9" s="100">
        <v>44718.5</v>
      </c>
      <c r="D9" s="101">
        <f t="shared" si="0"/>
        <v>44718.5</v>
      </c>
    </row>
    <row r="10" spans="1:4" ht="21" customHeight="1">
      <c r="A10" s="130"/>
      <c r="B10" s="92" t="s">
        <v>103</v>
      </c>
      <c r="C10" s="100">
        <v>44718.45208333333</v>
      </c>
      <c r="D10" s="101">
        <f t="shared" si="0"/>
        <v>44718.45208333333</v>
      </c>
    </row>
    <row r="11" spans="1:4" ht="21" customHeight="1">
      <c r="A11" s="130"/>
      <c r="B11" s="92" t="s">
        <v>104</v>
      </c>
      <c r="C11" s="100">
        <v>44718.416666666664</v>
      </c>
      <c r="D11" s="101">
        <f t="shared" si="0"/>
        <v>44718.416666666664</v>
      </c>
    </row>
    <row r="12" spans="1:4" ht="21" customHeight="1">
      <c r="A12" s="130"/>
      <c r="B12" s="92" t="s">
        <v>105</v>
      </c>
      <c r="C12" s="100">
        <v>44723.35208333333</v>
      </c>
      <c r="D12" s="101">
        <f t="shared" si="0"/>
        <v>44723.35208333333</v>
      </c>
    </row>
    <row r="13" spans="1:4" ht="21" customHeight="1">
      <c r="A13" s="130"/>
      <c r="B13" s="92" t="s">
        <v>115</v>
      </c>
      <c r="C13" s="100">
        <v>44726.5</v>
      </c>
      <c r="D13" s="101">
        <f t="shared" si="0"/>
        <v>44726.5</v>
      </c>
    </row>
    <row r="14" spans="1:4" ht="21" customHeight="1">
      <c r="A14" s="130"/>
      <c r="B14" s="92" t="s">
        <v>116</v>
      </c>
      <c r="C14" s="100">
        <v>44730.44583333333</v>
      </c>
      <c r="D14" s="101">
        <f t="shared" si="0"/>
        <v>44730.44583333333</v>
      </c>
    </row>
    <row r="15" spans="1:4" ht="21" customHeight="1">
      <c r="A15" s="130"/>
      <c r="B15" s="93" t="s">
        <v>106</v>
      </c>
      <c r="C15" s="100">
        <v>44731.67152777778</v>
      </c>
      <c r="D15" s="101">
        <f t="shared" si="0"/>
        <v>44731.67152777778</v>
      </c>
    </row>
    <row r="16" spans="1:4" ht="21" customHeight="1">
      <c r="A16" s="130"/>
      <c r="B16" s="92" t="s">
        <v>107</v>
      </c>
      <c r="C16" s="100">
        <v>44734.583333333336</v>
      </c>
      <c r="D16" s="101">
        <f t="shared" si="0"/>
        <v>44734.583333333336</v>
      </c>
    </row>
    <row r="17" spans="1:4" ht="21" customHeight="1">
      <c r="A17" s="130"/>
      <c r="B17" s="92" t="s">
        <v>116</v>
      </c>
      <c r="C17" s="100">
        <v>44737.407638888886</v>
      </c>
      <c r="D17" s="101">
        <f t="shared" si="0"/>
        <v>44737.407638888886</v>
      </c>
    </row>
    <row r="18" spans="1:4" ht="21" customHeight="1">
      <c r="A18" s="130"/>
      <c r="B18" s="94" t="s">
        <v>117</v>
      </c>
      <c r="C18" s="102">
        <v>44729.379166666666</v>
      </c>
      <c r="D18" s="101">
        <f t="shared" si="0"/>
        <v>44729.379166666666</v>
      </c>
    </row>
    <row r="19" spans="1:4" ht="21" customHeight="1">
      <c r="A19" s="130"/>
      <c r="B19" s="94" t="s">
        <v>117</v>
      </c>
      <c r="C19" s="102">
        <v>44730.38680555556</v>
      </c>
      <c r="D19" s="101">
        <f t="shared" si="0"/>
        <v>44730.38680555556</v>
      </c>
    </row>
    <row r="20" spans="1:4" ht="21" customHeight="1">
      <c r="A20" s="130"/>
      <c r="B20" s="95" t="s">
        <v>108</v>
      </c>
      <c r="C20" s="103">
        <v>44739.555555555555</v>
      </c>
      <c r="D20" s="101">
        <f t="shared" si="0"/>
        <v>44739.555555555555</v>
      </c>
    </row>
    <row r="21" spans="1:4" ht="21" customHeight="1">
      <c r="A21" s="130"/>
      <c r="B21" s="96" t="s">
        <v>109</v>
      </c>
      <c r="C21" s="104">
        <v>44716.34375</v>
      </c>
      <c r="D21" s="101">
        <f t="shared" si="0"/>
        <v>44716.34375</v>
      </c>
    </row>
    <row r="22" spans="1:4" ht="21" customHeight="1">
      <c r="A22" s="130"/>
      <c r="B22" s="96" t="s">
        <v>110</v>
      </c>
      <c r="C22" s="104">
        <v>44722.541666666664</v>
      </c>
      <c r="D22" s="101">
        <f t="shared" si="0"/>
        <v>44722.541666666664</v>
      </c>
    </row>
    <row r="23" spans="1:4" ht="21" customHeight="1">
      <c r="A23" s="130"/>
      <c r="B23" s="97" t="s">
        <v>111</v>
      </c>
      <c r="C23" s="104">
        <v>44722.791666666664</v>
      </c>
      <c r="D23" s="101">
        <f t="shared" si="0"/>
        <v>44722.791666666664</v>
      </c>
    </row>
    <row r="24" spans="1:4" ht="21" customHeight="1">
      <c r="A24" s="130"/>
      <c r="B24" s="96" t="s">
        <v>112</v>
      </c>
      <c r="C24" s="104">
        <v>44727.62847222222</v>
      </c>
      <c r="D24" s="101">
        <f t="shared" si="0"/>
        <v>44727.62847222222</v>
      </c>
    </row>
    <row r="25" spans="1:4" ht="21" customHeight="1">
      <c r="A25" s="130"/>
      <c r="B25" s="96" t="s">
        <v>113</v>
      </c>
      <c r="C25" s="104">
        <v>44736.36111111111</v>
      </c>
      <c r="D25" s="101">
        <f t="shared" si="0"/>
        <v>44736.36111111111</v>
      </c>
    </row>
    <row r="26" spans="1:4" ht="21" customHeight="1">
      <c r="A26" s="130"/>
      <c r="B26" s="96" t="s">
        <v>118</v>
      </c>
      <c r="C26" s="104">
        <v>44741.42222222222</v>
      </c>
      <c r="D26" s="101">
        <f t="shared" si="0"/>
        <v>44741.42222222222</v>
      </c>
    </row>
    <row r="27" spans="1:4" ht="50.25" customHeight="1" thickBot="1">
      <c r="A27" s="131"/>
      <c r="B27" s="63" t="s">
        <v>4</v>
      </c>
      <c r="C27" s="54"/>
      <c r="D27" s="64"/>
    </row>
    <row r="28" spans="1:5" ht="15.75">
      <c r="A28" s="2"/>
      <c r="B28" s="2"/>
      <c r="C28" s="2"/>
      <c r="D28" s="2"/>
      <c r="E28" s="2"/>
    </row>
  </sheetData>
  <sheetProtection/>
  <mergeCells count="5">
    <mergeCell ref="A2:D2"/>
    <mergeCell ref="A3:D3"/>
    <mergeCell ref="A4:A5"/>
    <mergeCell ref="B4:D4"/>
    <mergeCell ref="A6:A27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="93" zoomScaleNormal="93" zoomScalePageLayoutView="0" workbookViewId="0" topLeftCell="A1">
      <selection activeCell="I18" sqref="I18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119</v>
      </c>
      <c r="B3" s="123"/>
      <c r="C3" s="123"/>
      <c r="D3" s="123"/>
    </row>
    <row r="4" spans="1:4" ht="16.5" customHeight="1" thickBot="1">
      <c r="A4" s="124" t="s">
        <v>5</v>
      </c>
      <c r="B4" s="126" t="s">
        <v>120</v>
      </c>
      <c r="C4" s="127"/>
      <c r="D4" s="128"/>
    </row>
    <row r="5" spans="1:4" ht="50.25" customHeight="1" thickBot="1">
      <c r="A5" s="125"/>
      <c r="B5" s="69" t="s">
        <v>2</v>
      </c>
      <c r="C5" s="71" t="s">
        <v>3</v>
      </c>
      <c r="D5" s="70" t="s">
        <v>1</v>
      </c>
    </row>
    <row r="6" spans="1:4" ht="21" customHeight="1" thickBot="1">
      <c r="A6" s="129" t="s">
        <v>0</v>
      </c>
      <c r="B6" s="73" t="s">
        <v>6</v>
      </c>
      <c r="C6" s="74"/>
      <c r="D6" s="75"/>
    </row>
    <row r="7" spans="1:4" ht="21" customHeight="1">
      <c r="A7" s="130"/>
      <c r="B7" s="106" t="s">
        <v>121</v>
      </c>
      <c r="C7" s="107">
        <v>44747.59722222222</v>
      </c>
      <c r="D7" s="108">
        <f>C7</f>
        <v>44747.59722222222</v>
      </c>
    </row>
    <row r="8" spans="1:4" ht="21" customHeight="1">
      <c r="A8" s="130"/>
      <c r="B8" s="109" t="s">
        <v>122</v>
      </c>
      <c r="C8" s="110">
        <v>44743.5625</v>
      </c>
      <c r="D8" s="105">
        <f aca="true" t="shared" si="0" ref="D8:D23">C8</f>
        <v>44743.5625</v>
      </c>
    </row>
    <row r="9" spans="1:4" ht="21" customHeight="1">
      <c r="A9" s="130"/>
      <c r="B9" s="109" t="s">
        <v>13</v>
      </c>
      <c r="C9" s="110">
        <v>44747.76458333333</v>
      </c>
      <c r="D9" s="105">
        <f t="shared" si="0"/>
        <v>44747.76458333333</v>
      </c>
    </row>
    <row r="10" spans="1:4" ht="21" customHeight="1">
      <c r="A10" s="130"/>
      <c r="B10" s="111" t="s">
        <v>26</v>
      </c>
      <c r="C10" s="110">
        <v>44749.472916666666</v>
      </c>
      <c r="D10" s="105">
        <f t="shared" si="0"/>
        <v>44749.472916666666</v>
      </c>
    </row>
    <row r="11" spans="1:4" ht="21" customHeight="1">
      <c r="A11" s="130"/>
      <c r="B11" s="111" t="s">
        <v>123</v>
      </c>
      <c r="C11" s="110">
        <v>44751.70347222222</v>
      </c>
      <c r="D11" s="105">
        <f t="shared" si="0"/>
        <v>44751.70347222222</v>
      </c>
    </row>
    <row r="12" spans="1:4" ht="21" customHeight="1">
      <c r="A12" s="130"/>
      <c r="B12" s="109" t="s">
        <v>124</v>
      </c>
      <c r="C12" s="110">
        <v>44755.48125</v>
      </c>
      <c r="D12" s="105">
        <f t="shared" si="0"/>
        <v>44755.48125</v>
      </c>
    </row>
    <row r="13" spans="1:4" ht="21" customHeight="1">
      <c r="A13" s="130"/>
      <c r="B13" s="109" t="s">
        <v>124</v>
      </c>
      <c r="C13" s="110">
        <v>44756.43263888889</v>
      </c>
      <c r="D13" s="105">
        <f t="shared" si="0"/>
        <v>44756.43263888889</v>
      </c>
    </row>
    <row r="14" spans="1:4" ht="21" customHeight="1">
      <c r="A14" s="130"/>
      <c r="B14" s="109" t="s">
        <v>124</v>
      </c>
      <c r="C14" s="110">
        <v>44757.45694444444</v>
      </c>
      <c r="D14" s="105">
        <f t="shared" si="0"/>
        <v>44757.45694444444</v>
      </c>
    </row>
    <row r="15" spans="1:4" ht="21" customHeight="1">
      <c r="A15" s="130"/>
      <c r="B15" s="109" t="s">
        <v>124</v>
      </c>
      <c r="C15" s="110">
        <v>44758.399305555555</v>
      </c>
      <c r="D15" s="105">
        <f t="shared" si="0"/>
        <v>44758.399305555555</v>
      </c>
    </row>
    <row r="16" spans="1:4" ht="21" customHeight="1">
      <c r="A16" s="130"/>
      <c r="B16" s="109" t="s">
        <v>124</v>
      </c>
      <c r="C16" s="110">
        <v>44759.388194444444</v>
      </c>
      <c r="D16" s="105">
        <f t="shared" si="0"/>
        <v>44759.388194444444</v>
      </c>
    </row>
    <row r="17" spans="1:4" ht="21" customHeight="1">
      <c r="A17" s="130"/>
      <c r="B17" s="111" t="s">
        <v>123</v>
      </c>
      <c r="C17" s="110">
        <v>44761.37777777778</v>
      </c>
      <c r="D17" s="105">
        <f t="shared" si="0"/>
        <v>44761.37777777778</v>
      </c>
    </row>
    <row r="18" spans="1:4" ht="21" customHeight="1">
      <c r="A18" s="130"/>
      <c r="B18" s="111" t="s">
        <v>123</v>
      </c>
      <c r="C18" s="110">
        <v>44761.586805555555</v>
      </c>
      <c r="D18" s="105">
        <f t="shared" si="0"/>
        <v>44761.586805555555</v>
      </c>
    </row>
    <row r="19" spans="1:4" ht="21" customHeight="1">
      <c r="A19" s="130"/>
      <c r="B19" s="109" t="s">
        <v>125</v>
      </c>
      <c r="C19" s="110">
        <v>44762.37777777778</v>
      </c>
      <c r="D19" s="105">
        <f t="shared" si="0"/>
        <v>44762.37777777778</v>
      </c>
    </row>
    <row r="20" spans="1:4" ht="21" customHeight="1">
      <c r="A20" s="130"/>
      <c r="B20" s="112" t="s">
        <v>127</v>
      </c>
      <c r="C20" s="110">
        <v>44763.629166666666</v>
      </c>
      <c r="D20" s="105">
        <f t="shared" si="0"/>
        <v>44763.629166666666</v>
      </c>
    </row>
    <row r="21" spans="1:4" ht="21" customHeight="1">
      <c r="A21" s="130"/>
      <c r="B21" s="112" t="s">
        <v>128</v>
      </c>
      <c r="C21" s="110">
        <v>44763.63888888889</v>
      </c>
      <c r="D21" s="105">
        <f t="shared" si="0"/>
        <v>44763.63888888889</v>
      </c>
    </row>
    <row r="22" spans="1:4" ht="21" customHeight="1">
      <c r="A22" s="130"/>
      <c r="B22" s="109" t="s">
        <v>116</v>
      </c>
      <c r="C22" s="110">
        <v>44765.50555555556</v>
      </c>
      <c r="D22" s="105">
        <f t="shared" si="0"/>
        <v>44765.50555555556</v>
      </c>
    </row>
    <row r="23" spans="1:4" ht="21" customHeight="1">
      <c r="A23" s="130"/>
      <c r="B23" s="111" t="s">
        <v>126</v>
      </c>
      <c r="C23" s="110">
        <v>44765.694444444445</v>
      </c>
      <c r="D23" s="105">
        <f t="shared" si="0"/>
        <v>44765.694444444445</v>
      </c>
    </row>
    <row r="24" spans="1:4" ht="21" customHeight="1">
      <c r="A24" s="130"/>
      <c r="B24" s="113" t="s">
        <v>129</v>
      </c>
      <c r="C24" s="110">
        <v>44745.38888888889</v>
      </c>
      <c r="D24" s="105">
        <f>C24</f>
        <v>44745.38888888889</v>
      </c>
    </row>
    <row r="25" spans="1:4" ht="21" customHeight="1">
      <c r="A25" s="130"/>
      <c r="B25" s="113" t="s">
        <v>130</v>
      </c>
      <c r="C25" s="110">
        <v>44746.188888888886</v>
      </c>
      <c r="D25" s="105">
        <f aca="true" t="shared" si="1" ref="D25:D34">C25</f>
        <v>44746.188888888886</v>
      </c>
    </row>
    <row r="26" spans="1:4" ht="21" customHeight="1">
      <c r="A26" s="130"/>
      <c r="B26" s="111" t="s">
        <v>131</v>
      </c>
      <c r="C26" s="110">
        <v>44755.375</v>
      </c>
      <c r="D26" s="105">
        <f t="shared" si="1"/>
        <v>44755.375</v>
      </c>
    </row>
    <row r="27" spans="1:4" ht="21" customHeight="1">
      <c r="A27" s="130"/>
      <c r="B27" s="109" t="s">
        <v>132</v>
      </c>
      <c r="C27" s="110">
        <v>44763.541666666664</v>
      </c>
      <c r="D27" s="105">
        <f t="shared" si="1"/>
        <v>44763.541666666664</v>
      </c>
    </row>
    <row r="28" spans="1:4" ht="21" customHeight="1">
      <c r="A28" s="130"/>
      <c r="B28" s="111" t="s">
        <v>133</v>
      </c>
      <c r="C28" s="110">
        <v>44764.506944444445</v>
      </c>
      <c r="D28" s="105">
        <f t="shared" si="1"/>
        <v>44764.506944444445</v>
      </c>
    </row>
    <row r="29" spans="1:4" ht="21" customHeight="1">
      <c r="A29" s="130"/>
      <c r="B29" s="111" t="s">
        <v>134</v>
      </c>
      <c r="C29" s="110">
        <v>44769.42013888889</v>
      </c>
      <c r="D29" s="105">
        <f t="shared" si="1"/>
        <v>44769.42013888889</v>
      </c>
    </row>
    <row r="30" spans="1:4" ht="21" customHeight="1">
      <c r="A30" s="130"/>
      <c r="B30" s="114" t="s">
        <v>135</v>
      </c>
      <c r="C30" s="110">
        <v>44751.41875</v>
      </c>
      <c r="D30" s="105">
        <f t="shared" si="1"/>
        <v>44751.41875</v>
      </c>
    </row>
    <row r="31" spans="1:4" ht="21" customHeight="1">
      <c r="A31" s="130"/>
      <c r="B31" s="114" t="s">
        <v>136</v>
      </c>
      <c r="C31" s="110">
        <v>44753.38888888889</v>
      </c>
      <c r="D31" s="105">
        <f t="shared" si="1"/>
        <v>44753.38888888889</v>
      </c>
    </row>
    <row r="32" spans="1:4" ht="21" customHeight="1">
      <c r="A32" s="130"/>
      <c r="B32" s="114" t="s">
        <v>137</v>
      </c>
      <c r="C32" s="110">
        <v>44754.55694444444</v>
      </c>
      <c r="D32" s="105">
        <f t="shared" si="1"/>
        <v>44754.55694444444</v>
      </c>
    </row>
    <row r="33" spans="1:4" ht="21" customHeight="1">
      <c r="A33" s="130"/>
      <c r="B33" s="112" t="s">
        <v>138</v>
      </c>
      <c r="C33" s="110">
        <v>44759.38402777778</v>
      </c>
      <c r="D33" s="105">
        <f t="shared" si="1"/>
        <v>44759.38402777778</v>
      </c>
    </row>
    <row r="34" spans="1:4" ht="21" customHeight="1" thickBot="1">
      <c r="A34" s="130"/>
      <c r="B34" s="115" t="s">
        <v>37</v>
      </c>
      <c r="C34" s="116">
        <v>44773.65833333333</v>
      </c>
      <c r="D34" s="117">
        <f t="shared" si="1"/>
        <v>44773.65833333333</v>
      </c>
    </row>
    <row r="35" spans="1:4" ht="50.25" customHeight="1" thickBot="1">
      <c r="A35" s="131"/>
      <c r="B35" s="63" t="s">
        <v>4</v>
      </c>
      <c r="C35" s="54"/>
      <c r="D35" s="64"/>
    </row>
    <row r="36" spans="1:5" ht="15.75">
      <c r="A36" s="2"/>
      <c r="B36" s="2"/>
      <c r="C36" s="2"/>
      <c r="D36" s="2"/>
      <c r="E36" s="2"/>
    </row>
  </sheetData>
  <sheetProtection/>
  <mergeCells count="5">
    <mergeCell ref="A2:D2"/>
    <mergeCell ref="A3:D3"/>
    <mergeCell ref="A4:A5"/>
    <mergeCell ref="B4:D4"/>
    <mergeCell ref="A6:A35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="93" zoomScaleNormal="93" zoomScalePageLayoutView="0" workbookViewId="0" topLeftCell="A1">
      <selection activeCell="D24" sqref="D24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140</v>
      </c>
      <c r="B3" s="123"/>
      <c r="C3" s="123"/>
      <c r="D3" s="123"/>
    </row>
    <row r="4" spans="1:4" ht="16.5" customHeight="1" thickBot="1">
      <c r="A4" s="124" t="s">
        <v>5</v>
      </c>
      <c r="B4" s="126" t="s">
        <v>139</v>
      </c>
      <c r="C4" s="127"/>
      <c r="D4" s="128"/>
    </row>
    <row r="5" spans="1:4" ht="50.25" customHeight="1" thickBot="1">
      <c r="A5" s="125"/>
      <c r="B5" s="69" t="s">
        <v>2</v>
      </c>
      <c r="C5" s="71" t="s">
        <v>3</v>
      </c>
      <c r="D5" s="70" t="s">
        <v>1</v>
      </c>
    </row>
    <row r="6" spans="1:4" ht="21" customHeight="1" thickBot="1">
      <c r="A6" s="129" t="s">
        <v>0</v>
      </c>
      <c r="B6" s="118" t="s">
        <v>6</v>
      </c>
      <c r="C6" s="74"/>
      <c r="D6" s="75"/>
    </row>
    <row r="7" spans="1:4" ht="21" customHeight="1">
      <c r="A7" s="130"/>
      <c r="B7" s="43" t="s">
        <v>141</v>
      </c>
      <c r="C7" s="119">
        <v>44775.375</v>
      </c>
      <c r="D7" s="108">
        <f>C7</f>
        <v>44775.375</v>
      </c>
    </row>
    <row r="8" spans="1:4" ht="21" customHeight="1">
      <c r="A8" s="130"/>
      <c r="B8" s="26" t="s">
        <v>142</v>
      </c>
      <c r="C8" s="39">
        <v>44775.50902777778</v>
      </c>
      <c r="D8" s="105">
        <f aca="true" t="shared" si="0" ref="D8:D18">C8</f>
        <v>44775.50902777778</v>
      </c>
    </row>
    <row r="9" spans="1:4" ht="21" customHeight="1">
      <c r="A9" s="130"/>
      <c r="B9" s="26" t="s">
        <v>143</v>
      </c>
      <c r="C9" s="36">
        <v>44779.666666666664</v>
      </c>
      <c r="D9" s="105">
        <f t="shared" si="0"/>
        <v>44779.666666666664</v>
      </c>
    </row>
    <row r="10" spans="1:4" ht="21" customHeight="1">
      <c r="A10" s="130"/>
      <c r="B10" s="26" t="s">
        <v>144</v>
      </c>
      <c r="C10" s="36">
        <v>44785.618055555555</v>
      </c>
      <c r="D10" s="105">
        <f t="shared" si="0"/>
        <v>44785.618055555555</v>
      </c>
    </row>
    <row r="11" spans="1:4" ht="21" customHeight="1">
      <c r="A11" s="130"/>
      <c r="B11" s="26" t="s">
        <v>145</v>
      </c>
      <c r="C11" s="36">
        <v>44791.364583333336</v>
      </c>
      <c r="D11" s="105">
        <f t="shared" si="0"/>
        <v>44791.364583333336</v>
      </c>
    </row>
    <row r="12" spans="1:4" ht="21" customHeight="1">
      <c r="A12" s="130"/>
      <c r="B12" s="45" t="s">
        <v>146</v>
      </c>
      <c r="C12" s="36">
        <v>44801.38611111111</v>
      </c>
      <c r="D12" s="105">
        <f t="shared" si="0"/>
        <v>44801.38611111111</v>
      </c>
    </row>
    <row r="13" spans="1:4" ht="21" customHeight="1">
      <c r="A13" s="130"/>
      <c r="B13" s="45" t="s">
        <v>150</v>
      </c>
      <c r="C13" s="36">
        <v>44777.631944444445</v>
      </c>
      <c r="D13" s="105">
        <f t="shared" si="0"/>
        <v>44777.631944444445</v>
      </c>
    </row>
    <row r="14" spans="1:4" ht="21" customHeight="1">
      <c r="A14" s="130"/>
      <c r="B14" s="45" t="s">
        <v>147</v>
      </c>
      <c r="C14" s="36">
        <v>44779.42013888889</v>
      </c>
      <c r="D14" s="105">
        <f t="shared" si="0"/>
        <v>44779.42013888889</v>
      </c>
    </row>
    <row r="15" spans="1:4" ht="21" customHeight="1">
      <c r="A15" s="130"/>
      <c r="B15" s="46" t="s">
        <v>148</v>
      </c>
      <c r="C15" s="36">
        <v>44779.583333333336</v>
      </c>
      <c r="D15" s="105">
        <f t="shared" si="0"/>
        <v>44779.583333333336</v>
      </c>
    </row>
    <row r="16" spans="1:4" ht="21" customHeight="1">
      <c r="A16" s="130"/>
      <c r="B16" s="46" t="s">
        <v>149</v>
      </c>
      <c r="C16" s="36">
        <v>44782.375</v>
      </c>
      <c r="D16" s="105">
        <f t="shared" si="0"/>
        <v>44782.375</v>
      </c>
    </row>
    <row r="17" spans="1:4" ht="21" customHeight="1">
      <c r="A17" s="130"/>
      <c r="B17" s="46" t="s">
        <v>149</v>
      </c>
      <c r="C17" s="36">
        <v>44783.37708333333</v>
      </c>
      <c r="D17" s="105">
        <f t="shared" si="0"/>
        <v>44783.37708333333</v>
      </c>
    </row>
    <row r="18" spans="1:4" ht="21" customHeight="1">
      <c r="A18" s="130"/>
      <c r="B18" s="46" t="s">
        <v>149</v>
      </c>
      <c r="C18" s="36">
        <v>44784.375</v>
      </c>
      <c r="D18" s="105">
        <f t="shared" si="0"/>
        <v>44784.375</v>
      </c>
    </row>
    <row r="19" spans="1:4" ht="21" customHeight="1" thickBot="1">
      <c r="A19" s="132"/>
      <c r="B19" s="120" t="s">
        <v>148</v>
      </c>
      <c r="C19" s="121">
        <v>44797.375</v>
      </c>
      <c r="D19" s="117">
        <f>C19</f>
        <v>44797.375</v>
      </c>
    </row>
    <row r="20" spans="1:5" ht="15.75">
      <c r="A20" s="2"/>
      <c r="B20" s="2"/>
      <c r="C20" s="2"/>
      <c r="D20" s="2"/>
      <c r="E20" s="2"/>
    </row>
  </sheetData>
  <sheetProtection/>
  <mergeCells count="5">
    <mergeCell ref="A2:D2"/>
    <mergeCell ref="A3:D3"/>
    <mergeCell ref="A4:A5"/>
    <mergeCell ref="B4:D4"/>
    <mergeCell ref="A6:A19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93" zoomScaleNormal="93" zoomScalePageLayoutView="0" workbookViewId="0" topLeftCell="A1">
      <selection activeCell="H11" sqref="H11"/>
    </sheetView>
  </sheetViews>
  <sheetFormatPr defaultColWidth="9.00390625" defaultRowHeight="12.75"/>
  <cols>
    <col min="1" max="1" width="45.75390625" style="3" customWidth="1"/>
    <col min="2" max="2" width="63.25390625" style="1" customWidth="1"/>
    <col min="3" max="4" width="25.875" style="1" customWidth="1"/>
    <col min="5" max="16384" width="9.125" style="1" customWidth="1"/>
  </cols>
  <sheetData>
    <row r="1" ht="15">
      <c r="D1" s="1" t="s">
        <v>8</v>
      </c>
    </row>
    <row r="2" spans="1:4" ht="33.75" customHeight="1">
      <c r="A2" s="122" t="s">
        <v>7</v>
      </c>
      <c r="B2" s="122"/>
      <c r="C2" s="122"/>
      <c r="D2" s="122"/>
    </row>
    <row r="3" spans="1:4" ht="43.5" customHeight="1" thickBot="1">
      <c r="A3" s="123" t="s">
        <v>151</v>
      </c>
      <c r="B3" s="123"/>
      <c r="C3" s="123"/>
      <c r="D3" s="123"/>
    </row>
    <row r="4" spans="1:4" ht="16.5" customHeight="1" thickBot="1">
      <c r="A4" s="124" t="s">
        <v>5</v>
      </c>
      <c r="B4" s="126" t="s">
        <v>152</v>
      </c>
      <c r="C4" s="127"/>
      <c r="D4" s="128"/>
    </row>
    <row r="5" spans="1:4" ht="50.25" customHeight="1" thickBot="1">
      <c r="A5" s="125"/>
      <c r="B5" s="69" t="s">
        <v>2</v>
      </c>
      <c r="C5" s="71" t="s">
        <v>3</v>
      </c>
      <c r="D5" s="70" t="s">
        <v>1</v>
      </c>
    </row>
    <row r="6" spans="1:4" ht="21" customHeight="1" thickBot="1">
      <c r="A6" s="129" t="s">
        <v>0</v>
      </c>
      <c r="B6" s="136" t="s">
        <v>6</v>
      </c>
      <c r="C6" s="68"/>
      <c r="D6" s="67"/>
    </row>
    <row r="7" spans="1:4" ht="21" customHeight="1">
      <c r="A7" s="137"/>
      <c r="B7" s="138" t="s">
        <v>63</v>
      </c>
      <c r="C7" s="139">
        <v>44806.36111111111</v>
      </c>
      <c r="D7" s="108">
        <f>C7</f>
        <v>44806.36111111111</v>
      </c>
    </row>
    <row r="8" spans="1:4" ht="21" customHeight="1">
      <c r="A8" s="137"/>
      <c r="B8" s="134" t="s">
        <v>83</v>
      </c>
      <c r="C8" s="133">
        <v>44807.47222222222</v>
      </c>
      <c r="D8" s="105">
        <f>C8</f>
        <v>44807.47222222222</v>
      </c>
    </row>
    <row r="9" spans="1:4" ht="21" customHeight="1">
      <c r="A9" s="137"/>
      <c r="B9" s="135" t="s">
        <v>153</v>
      </c>
      <c r="C9" s="133">
        <v>44809.26458333333</v>
      </c>
      <c r="D9" s="105">
        <f>C9</f>
        <v>44809.26458333333</v>
      </c>
    </row>
    <row r="10" spans="1:4" ht="21" customHeight="1">
      <c r="A10" s="137"/>
      <c r="B10" s="134" t="s">
        <v>154</v>
      </c>
      <c r="C10" s="133">
        <v>44818.55625</v>
      </c>
      <c r="D10" s="105">
        <f>C10</f>
        <v>44818.55625</v>
      </c>
    </row>
    <row r="11" spans="1:4" ht="21" customHeight="1">
      <c r="A11" s="137"/>
      <c r="B11" s="135" t="s">
        <v>155</v>
      </c>
      <c r="C11" s="133">
        <v>44824.625</v>
      </c>
      <c r="D11" s="105">
        <f>C11</f>
        <v>44824.625</v>
      </c>
    </row>
    <row r="12" spans="1:4" ht="21" customHeight="1" thickBot="1">
      <c r="A12" s="131"/>
      <c r="B12" s="140" t="s">
        <v>156</v>
      </c>
      <c r="C12" s="141">
        <v>44825.708333333336</v>
      </c>
      <c r="D12" s="117">
        <f>C12</f>
        <v>44825.708333333336</v>
      </c>
    </row>
    <row r="13" spans="1:5" ht="15.75">
      <c r="A13" s="2"/>
      <c r="B13" s="2"/>
      <c r="C13" s="2"/>
      <c r="D13" s="2"/>
      <c r="E13" s="2"/>
    </row>
  </sheetData>
  <sheetProtection/>
  <mergeCells count="5">
    <mergeCell ref="A2:D2"/>
    <mergeCell ref="A3:D3"/>
    <mergeCell ref="A4:A5"/>
    <mergeCell ref="B4:D4"/>
    <mergeCell ref="A6:A12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dergach</dc:creator>
  <cp:keywords/>
  <dc:description/>
  <cp:lastModifiedBy>Кожедуб Игорь Вячеславович</cp:lastModifiedBy>
  <cp:lastPrinted>2020-09-21T02:12:03Z</cp:lastPrinted>
  <dcterms:created xsi:type="dcterms:W3CDTF">2011-10-27T02:02:26Z</dcterms:created>
  <dcterms:modified xsi:type="dcterms:W3CDTF">2022-10-20T09:48:44Z</dcterms:modified>
  <cp:category/>
  <cp:version/>
  <cp:contentType/>
  <cp:contentStatus/>
</cp:coreProperties>
</file>