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3" activeTab="11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  <sheet name="Декабрь 2019" sheetId="12" r:id="rId12"/>
  </sheets>
  <definedNames>
    <definedName name="_xlnm.Print_Area" localSheetId="7">'Август 2019'!$A$1:$M$15</definedName>
    <definedName name="_xlnm.Print_Area" localSheetId="3">'Апрель 2019'!$A$1:$M$37</definedName>
    <definedName name="_xlnm.Print_Area" localSheetId="11">'Декабрь 2019'!$A$1:$M$11</definedName>
    <definedName name="_xlnm.Print_Area" localSheetId="6">'Июль 2019'!$A$1:$M$32</definedName>
    <definedName name="_xlnm.Print_Area" localSheetId="5">'Июнь 2019'!$A$1:$M$35</definedName>
    <definedName name="_xlnm.Print_Area" localSheetId="4">'Май 2019'!$A$1:$M$21</definedName>
    <definedName name="_xlnm.Print_Area" localSheetId="2">'Март 2019'!$A$1:$M$22</definedName>
    <definedName name="_xlnm.Print_Area" localSheetId="10">'Ноябрь 2019'!$A$1:$M$12</definedName>
    <definedName name="_xlnm.Print_Area" localSheetId="9">'Октябрь 2019'!$A$1:$M$14</definedName>
    <definedName name="_xlnm.Print_Area" localSheetId="8">'Сентябрь 2019'!$A$1:$M$34</definedName>
    <definedName name="_xlnm.Print_Area" localSheetId="1">'Февраль 2019'!$A$1:$M$15</definedName>
    <definedName name="_xlnm.Print_Area" localSheetId="0">'Январь 2019'!$A$1:$M$18</definedName>
  </definedNames>
  <calcPr fullCalcOnLoad="1"/>
</workbook>
</file>

<file path=xl/sharedStrings.xml><?xml version="1.0" encoding="utf-8"?>
<sst xmlns="http://schemas.openxmlformats.org/spreadsheetml/2006/main" count="804" uniqueCount="390">
  <si>
    <t>№</t>
  </si>
  <si>
    <t>прекращения</t>
  </si>
  <si>
    <t>Кол-во точек присоединен.</t>
  </si>
  <si>
    <t>Кол-во.</t>
  </si>
  <si>
    <t>катег.</t>
  </si>
  <si>
    <t xml:space="preserve">           Технолог. наруш</t>
  </si>
  <si>
    <t>Мероприятия</t>
  </si>
  <si>
    <t>Примеч.</t>
  </si>
  <si>
    <t>адрес</t>
  </si>
  <si>
    <t>точек</t>
  </si>
  <si>
    <t>потр.</t>
  </si>
  <si>
    <t>техн.отказ</t>
  </si>
  <si>
    <t>авария</t>
  </si>
  <si>
    <t>по устран.</t>
  </si>
  <si>
    <t>потреб.</t>
  </si>
  <si>
    <t>Период отключения</t>
  </si>
  <si>
    <t>период</t>
  </si>
  <si>
    <t>час.</t>
  </si>
  <si>
    <t>Объект</t>
  </si>
  <si>
    <t>дата</t>
  </si>
  <si>
    <t>время</t>
  </si>
  <si>
    <t>откл.</t>
  </si>
  <si>
    <t>вкл.</t>
  </si>
  <si>
    <t>по классиф.ООО "ПЕСЧАНКА ЭНЕРГО"</t>
  </si>
  <si>
    <t>ТП 42-05-02</t>
  </si>
  <si>
    <t>Информация о внеплановом прекращении передачи эл. энергии потребителям в январе 2019 г.</t>
  </si>
  <si>
    <t xml:space="preserve">п. Мотыгино ул.Линейная,                          Сосновая. </t>
  </si>
  <si>
    <t>Вывод ТП 42-05-02 в ремонт, разобрана схема. Произведена замена шины РУ-0,4 кВ. Собрана схема. Ввод ТП 42-05-02 в работу.</t>
  </si>
  <si>
    <t>ТП-8 РУ-0,4 кВ ф.2</t>
  </si>
  <si>
    <t>СибЭНТЦ РУ-0,4 кВ п.49</t>
  </si>
  <si>
    <t>ТП-105 РУ-0,4 кВ ф.8</t>
  </si>
  <si>
    <t>ТП-96 РУ-0,4 кВ вводной АВ 1 секции;ф.3,9,18,20</t>
  </si>
  <si>
    <t>ГПП-1 РУ-6 кВ яч.16 МВ;ТП-59 РУ-6 кВ яч.12  МВ,ШР;ТП-77 РУ-6 кВ яч.6 ШР</t>
  </si>
  <si>
    <t>ТП-105 РУ-0,4 кВ ф.9 АВ</t>
  </si>
  <si>
    <t xml:space="preserve"> 6:50:00</t>
  </si>
  <si>
    <t>26.01.2019 - 27.01.2019</t>
  </si>
  <si>
    <t>г.Красноярск ул.26 Бакинских комисаров 1</t>
  </si>
  <si>
    <t>г.Красноярск ул.Лесопильщиков 171</t>
  </si>
  <si>
    <t>г.Красноярск ул.26 Бакинских комисаров 1т</t>
  </si>
  <si>
    <t>г.Красноярск ул.26 Бакинских комисаров 1е</t>
  </si>
  <si>
    <t>Запитано по перемычке от ввода с ТП-104 ф.23</t>
  </si>
  <si>
    <t>Прозвонили КЛ,включили пускатель</t>
  </si>
  <si>
    <t>Прозвонили КЛ потребителей,включили вводной АВ и фидера</t>
  </si>
  <si>
    <t>Найдено место повреждения,ремонт КЛ</t>
  </si>
  <si>
    <t>Протяжка болтового соединения</t>
  </si>
  <si>
    <t>Заменили плавкие вставки</t>
  </si>
  <si>
    <t>Всего: 23 отключения  потребителей (7 точек отключений), 42 часов 25 мин отключений всех потребителей</t>
  </si>
  <si>
    <t>Информация о внеплановом прекращении передачи эл. энергии потребителям в феврале 2019 г.</t>
  </si>
  <si>
    <t>----</t>
  </si>
  <si>
    <t>-----</t>
  </si>
  <si>
    <t>Всего: 0 отключениq  потребителей (0 точек отключений), 0 часов 0 мин отключений всех потребителей</t>
  </si>
  <si>
    <t>Информация о внеплановом прекращении передачи эл. энергии потребителям в марте 2019 г.</t>
  </si>
  <si>
    <t>ТП 42-01-19, Л 19-2</t>
  </si>
  <si>
    <t>ТП 42-01-04, Л 4-1</t>
  </si>
  <si>
    <t>ТП 42-01-03, Л 3-4</t>
  </si>
  <si>
    <t>ТП 42-01-19, Л 19-1</t>
  </si>
  <si>
    <t>ТП 42-03-11, Л 11-1</t>
  </si>
  <si>
    <t>ТП 42-03-08, Л 8-3</t>
  </si>
  <si>
    <t>ТП 53-05-01, Л 1-1</t>
  </si>
  <si>
    <t>ТП 42-03-12, Л 12-4</t>
  </si>
  <si>
    <t>ТП 49-09-05, Л 5-2</t>
  </si>
  <si>
    <t>ТП-225 РУ-10 кВ яч.16</t>
  </si>
  <si>
    <t>п. Мотыгино ул. Школьная</t>
  </si>
  <si>
    <t>п. Мотыгино ул. Юности</t>
  </si>
  <si>
    <t>п. Мотыгино ул. Тихая</t>
  </si>
  <si>
    <t xml:space="preserve">п. Мотыгино ул. Таёжная </t>
  </si>
  <si>
    <t>п. Мотыгино ул. Мичурина</t>
  </si>
  <si>
    <t xml:space="preserve">п. Мотыгино ул. Советская              </t>
  </si>
  <si>
    <t>п. Первомайск ул. Партизанская            Молодёжная</t>
  </si>
  <si>
    <t>п. Мотыгино ул. Кооперативная</t>
  </si>
  <si>
    <t>п. Орджоникидзе ул. Строителей                         Причальная</t>
  </si>
  <si>
    <t>г. Красноярск ул. Норильская</t>
  </si>
  <si>
    <t>Откл. АВ Л 3-4. Ремонт ввода. Вкл. АВ Л 3-4.</t>
  </si>
  <si>
    <t>Вкл АВ-0,4 кВ в ЩУ на опоре №11, Л 19-2.</t>
  </si>
  <si>
    <t>Вкл АВ-0,4 кВ в ЩУ на опоре №11, Л 19-1.</t>
  </si>
  <si>
    <t>Вкл. АВ в ЩУ-0,4 кВ на опоре №5/5 Л 4-1</t>
  </si>
  <si>
    <t xml:space="preserve">проведён осмотр ВЛ, причина не установлена. Вкл. АВ Л 11-1 в работу. </t>
  </si>
  <si>
    <t xml:space="preserve">проведён осмотр ВЛ, причина не установлена. Вкл. АВ Л 8-3 в работу. </t>
  </si>
  <si>
    <t>Откл. АВ Л 3-3, Замена АВ- 25ампер на АВ-63ампера 0.4кВ. Вкл. АВ Л 3-3.</t>
  </si>
  <si>
    <t>Откл. АВ Л 1-1. Подключение ввода 0,22 кВ. к ВЛ-0,4 кВ. опора № 5/2. Вкл. АВ Л 1-1.</t>
  </si>
  <si>
    <t>Выбитое положение АВ-0,4 кВ в ЩУ-0,4 кВ на опоре №5. Вкл. АВ-0,4 кВ в работу</t>
  </si>
  <si>
    <t>Вкл. АВ в работу. Замер нагрузки. Ф"А"-115А, Ф"В"-179А, Ф"С"-221А.</t>
  </si>
  <si>
    <t>Повторное вкл.</t>
  </si>
  <si>
    <t>Всего: 96 отключения  потребителей (11 точек отключений), 7 часов 29 мин отключений всех потребителей</t>
  </si>
  <si>
    <t>п. Мотыгино ул. Партизанская                 Советская пер. Колхозный</t>
  </si>
  <si>
    <t>форма 19г 5)</t>
  </si>
  <si>
    <t>Информация о внеплановом прекращении передачи эл. энергии потребителям в апреле 2019 г.</t>
  </si>
  <si>
    <t>ТП 54-02-02 Л 2-3</t>
  </si>
  <si>
    <t>ТП 42-03-04, Л 4-1</t>
  </si>
  <si>
    <t>ТП 42-03-10, Л 10-1</t>
  </si>
  <si>
    <t>ТП 42-01-01, Л 1-4</t>
  </si>
  <si>
    <t>ТП 42-03-08, Л 8-4</t>
  </si>
  <si>
    <t>ТП 42-01-17, Л 17-4</t>
  </si>
  <si>
    <t>ТП 49-09-02, Л 2-1</t>
  </si>
  <si>
    <t>ТП 42-01-17, Л 17-2</t>
  </si>
  <si>
    <t>ТП 40-15-08, Л 8-3</t>
  </si>
  <si>
    <t>ТП 40-15-09, Л 9-2</t>
  </si>
  <si>
    <t>ТП 53-03-07</t>
  </si>
  <si>
    <t>ТП 40-15-04, Л 4-1</t>
  </si>
  <si>
    <t>ТП 40-15-07, Л 7-4</t>
  </si>
  <si>
    <t>ТП 49-09-06, Л 6-2</t>
  </si>
  <si>
    <t>ТП 49-09-03, Л 3-2</t>
  </si>
  <si>
    <t>ТП 40-15-08, Л 8-1</t>
  </si>
  <si>
    <t>ВЛ-10кВ ф.53-03</t>
  </si>
  <si>
    <t xml:space="preserve">п. Мотыгино ул. Октябрьская   </t>
  </si>
  <si>
    <t xml:space="preserve">п. Мотыгино ул. Полярная      </t>
  </si>
  <si>
    <t>п. Мотыгино ул. Партизанская          Советская</t>
  </si>
  <si>
    <t>п. Раздолинск ул. Октябрьская           Первомайская</t>
  </si>
  <si>
    <t>п. Чистяки ул. хутор Чистяки</t>
  </si>
  <si>
    <t>п. Орджоникидзе ул. Лесная                        Комарова</t>
  </si>
  <si>
    <t>п. Раздолинск ул. Гоголя</t>
  </si>
  <si>
    <t>п. Мотыгино ул. Боровая, Ангарская</t>
  </si>
  <si>
    <t>п. Мотыгино ул. Рейдовская             Центральная, Леспромхозовская  Леспромхозовский</t>
  </si>
  <si>
    <t xml:space="preserve">п. Орджоникидзе ул. Кирова, Лесная </t>
  </si>
  <si>
    <t>п. Первомайск, Слюдрудник, Чистяки</t>
  </si>
  <si>
    <t>п. Мотыгино ул. Сплавная                 Центральная, Гагарина, Комарова, Рейдовская</t>
  </si>
  <si>
    <t>п. Раздолинск ул. Больница, Прачечная</t>
  </si>
  <si>
    <t>п. Раздолинск ул. Октябрьская,           Первомайская</t>
  </si>
  <si>
    <t xml:space="preserve">п. Раздолинск ул. Красноярская,         Лесопильная      </t>
  </si>
  <si>
    <t>п. Раздолинск ул. Красноярская,         Первомайская</t>
  </si>
  <si>
    <t>п. Орджоникидзе ул. Набережная,             Сосновая, Молодёжный,  Школьный,      Пионерский. Комсомольский.      Строителей.</t>
  </si>
  <si>
    <t>п. Мотыгино ул. Боровая. Ангарская</t>
  </si>
  <si>
    <t>п. Машуковка ул.Майбороды          Центральный, Рабочая, Школьная</t>
  </si>
  <si>
    <t>Ремонт ввода ул.Майбороды д. № 11. Вкл. АВ Л 2-3</t>
  </si>
  <si>
    <t>Осмотр ВЛ 0,4кВ. Вкл. АВ Л 4-1</t>
  </si>
  <si>
    <t>Осмотр ВЛ 0,4кВ. Вкл. АВ Л 10-1</t>
  </si>
  <si>
    <t>Осмотр ВЛ 0,4кВ. Вкл. АВ Л 1-4</t>
  </si>
  <si>
    <t>Осмотр ВЛ 0,4кВ. Вкл. АВ Л 17-4</t>
  </si>
  <si>
    <t>Осмотр ВЛ 0,4кВ. Вкл. АВ Л 17-2</t>
  </si>
  <si>
    <t>Осмотр ВЛ 0,4кВ. Вкл. АВ Л 8-3</t>
  </si>
  <si>
    <t>Осмотр ВЛ 0,4кВ. Вкл. АВ Л 9-2</t>
  </si>
  <si>
    <t>Установка опоры. Вкл. ЛР 3-2</t>
  </si>
  <si>
    <t>Осмотр ВЛ 0,4кВ. Вкл. ВЛ 8-4</t>
  </si>
  <si>
    <t>Осмотр ВЛ 0,4кВ. Вкл. АВ Л 2-1</t>
  </si>
  <si>
    <t>Устранено. Вкл. АВ Л 7-4</t>
  </si>
  <si>
    <t>Осмотр ВЛ 0,4кВ. Вкл. АВ Л 6-2</t>
  </si>
  <si>
    <t>Осмотр ВЛ 0,4кВ. Вкл. АВ Л 3-2</t>
  </si>
  <si>
    <t>Осмотр ВЛ 0,4кВ. Вкл. АВ Л 8-1</t>
  </si>
  <si>
    <t>Осмотр ВЛ 0,4 кВ. Вкл. АВ Л 3-4</t>
  </si>
  <si>
    <t>Осмотр ВЛ 0,4кВ.Вкл. АВ Л 4-1</t>
  </si>
  <si>
    <t>Осмотр ВЛ 0,4 кВ, протяжка болтовых соединений на АВ. Вкл. АВ Л 3-4</t>
  </si>
  <si>
    <t>Откл, Ремонт места соединения отпайки . ЛР 3-2. Вкл. В10 ф.53-03   ПС53</t>
  </si>
  <si>
    <t>ПС-17 ГПП-2 ЗРУ-35 кВ кам.2 МВ Т-8</t>
  </si>
  <si>
    <t>г. Красноярский участок ул. 26 Бакинских комисаров 1</t>
  </si>
  <si>
    <t>ЛЭП осмотрена,включена без замечаний.</t>
  </si>
  <si>
    <t>Всего: 557 отключения  потребителей (26 точек отключений), 68 часов 52 мин отключений всех потребителей</t>
  </si>
  <si>
    <t>Информация о внеплановом прекращении передачи эл. энергии потребителям в мае 2019 г.</t>
  </si>
  <si>
    <t>ВЛ ф.40-15</t>
  </si>
  <si>
    <t>ТП 42-01-03</t>
  </si>
  <si>
    <t>ВЛ Ф 53-03</t>
  </si>
  <si>
    <t>ТП 42-03-11.</t>
  </si>
  <si>
    <t>РП-1, Ф. ОТПАЙКА "СОВЕТСКАЯ"</t>
  </si>
  <si>
    <t>ПС-145 ТЭЦ-3 ф.145-31 ;РП-3 в/в яч.2,РП-4 в/в яч.1</t>
  </si>
  <si>
    <t>ПС-1яч.31 Ф.603, МВ-6 кВ ВЛ-603</t>
  </si>
  <si>
    <t>ЦРП-6 РУ-6 кВ яч.21;ТП-9(терминал) РУ-6 кВ  яч.6</t>
  </si>
  <si>
    <t>20.05.2019 - 21.05.2019</t>
  </si>
  <si>
    <t>ПС-1 яч.32 ф.632 МВ-6 кВ</t>
  </si>
  <si>
    <t>ВЛ ф.102, яч.4 ВЛ-102</t>
  </si>
  <si>
    <t>Всего: 810 отключения  потребителей (11 точек отключений), 29 часов 30 мин отключений всех потребителей</t>
  </si>
  <si>
    <t>Ремонт опоры ВЛ ф.40-15.</t>
  </si>
  <si>
    <t>п. Раздолинск</t>
  </si>
  <si>
    <t>п. Мотыгино ул.: Речная                                Пионерская, Школьная, Комсомольская,            Таёжная, Советская</t>
  </si>
  <si>
    <t xml:space="preserve">Ремонт АВ Л 3-5. </t>
  </si>
  <si>
    <t>п. Слюдрудник , п. Чистяки</t>
  </si>
  <si>
    <t>Падение осины в пролёте опор №269-№270 выявленное в результате осмотра. Вкл. Ф 53-03 в работу.</t>
  </si>
  <si>
    <t xml:space="preserve">Схлёст ликвидирован. Вкл АВ.  </t>
  </si>
  <si>
    <t>РП-1 откл. Ф. Отпайка "СОВЕТСКАЯ" при осмотре повреждений не выявлено. РП-1 Ф. Отпайка "СОВЕТСКАЯ" введён в работу. Поочерёдно введены в работу ТП 42-03-06, ТП 42-03-07, ТП 42-03-08.</t>
  </si>
  <si>
    <t xml:space="preserve">п. Раздолинск ул. Красноярская                         Лесопильная </t>
  </si>
  <si>
    <t>п. Мотыгино</t>
  </si>
  <si>
    <t>устранили обрыв нулевого провода в пролёте опор №10-№11. Вкл. АВ Л 4-1.</t>
  </si>
  <si>
    <t>г. Краснояпск ул. Рейдоваяя 68</t>
  </si>
  <si>
    <t>Вывели поврежденную КЛ потребителя из работы на ремонт.</t>
  </si>
  <si>
    <t xml:space="preserve">Ремонь КЛ 6кВ. </t>
  </si>
  <si>
    <t>г. Краснояпск ул. Пограничников</t>
  </si>
  <si>
    <t>Разобрали шлейфа  на опоре № 27 в сторону повреждённого участка, на ВЛ подали напряжение</t>
  </si>
  <si>
    <t>Опору № 34 восстановили, ЛР-10 включили.</t>
  </si>
  <si>
    <t>Произведен демонтаж  траверсы на оп.76. , восстановили крепление изоляторов на опоре №75. ВЛ-102 ввели в работу.</t>
  </si>
  <si>
    <t>г. Кодинск промбаза, левый берег</t>
  </si>
  <si>
    <t>г. Кодинск межселенная зона</t>
  </si>
  <si>
    <t>Информация о внеплановом прекращении передачи эл. энергии потребителям в июне 2019 г.</t>
  </si>
  <si>
    <t>ТП 42-01-03 Л 3-1 опора №19 АВ</t>
  </si>
  <si>
    <t>п. Мотыгино ул. Пионерская</t>
  </si>
  <si>
    <t xml:space="preserve">Выбитое положение АВ- 0,4 кВ в ЩУ Л 3-1 на опоре №19. АВ-0,4 кВ вкл. в работу </t>
  </si>
  <si>
    <t>ТП 42-01-19 Л 19-1 опора 10 АВ</t>
  </si>
  <si>
    <t>Выбитое положение АВ-0,4 кВ в ЩУ Л 19-1 на опоре № 10. АВ- 0,4 кВ вкл. в работу.</t>
  </si>
  <si>
    <t>ТП 53-01-01 Л 1-1</t>
  </si>
  <si>
    <t>п. Первомайск ул. Центральная                          Советская</t>
  </si>
  <si>
    <t>Выбитое положение АВ Л1-1 в РУ-0,4 кВ, схлёст порводов фаз "А" и "С" в пролёте опор №3-№4. Вкл. АВ Л 1-1 в работу</t>
  </si>
  <si>
    <t>ПС-21 РУ-6Кв вводной МВ</t>
  </si>
  <si>
    <t>п. Южно-Енисейск</t>
  </si>
  <si>
    <t>Осмотр ПС-21. Замена  вставки 35 кВ. Вкл. Ввод МВ в работу.</t>
  </si>
  <si>
    <t>ТП 42-01-16 Л 16-1 опора 7/2 ЩУ АВ 220В</t>
  </si>
  <si>
    <t xml:space="preserve">п. Мотыгино ул. Леспромхозовская </t>
  </si>
  <si>
    <t>Выбитое положение АВ-0,22 кВ в ЩУ Л 16-1 на опоре № 7/2. АВ- 0,22 кВ вкл. в работу.</t>
  </si>
  <si>
    <t>ТП 49-09-01 АВ Л 1-1</t>
  </si>
  <si>
    <t>п. Орджоникидзе ул. Северная</t>
  </si>
  <si>
    <t>Выбитое положение АВ                    Л 1-1. Ремонт ВЛ-0,4 кВ опора №11. Вкл. АВ Л 1-1 в работу</t>
  </si>
  <si>
    <t>ТП 42-03-07 Л 7-2 опора 7/1 ЩУ АВ</t>
  </si>
  <si>
    <t>п. Мотыгино ул. Советская</t>
  </si>
  <si>
    <t>Выбитое положение АВ-0,4 кВ в ЩУ Л 7-2 на опоре № 7/1. АВ- 0,4 кВ вкл. в работу.</t>
  </si>
  <si>
    <t>ТП 54-02-02 Л 2-2 АВ</t>
  </si>
  <si>
    <t>п. Машуковка ул.  Майбороды                               Центральная, Клубная,  Школьная, Набережная, Рабочая</t>
  </si>
  <si>
    <t>Выбитое положение АВ Л 2-2 в РУ-0,4 кВ, схлёст порводов, ветвей деревьев  в пролёте опор портала - №1. Вкл. АВ                         Л 2-2 в работу</t>
  </si>
  <si>
    <t>ПС-49 Ф 49-09 МВ</t>
  </si>
  <si>
    <t>Орджоникидзе</t>
  </si>
  <si>
    <t xml:space="preserve">Ф 49-10  вкл. в работу. </t>
  </si>
  <si>
    <t>ТП 42-03-03 Л 3-3 АВ</t>
  </si>
  <si>
    <t>п. Мотыгино ул. Шоссейнаяя                            Кипичная                                Боровая                                   Орджоникидзе</t>
  </si>
  <si>
    <t>Выбитое положение АВ Л 3-3 в РУ-0,4 кВ, схлёст порводов, ветвей деревьев  в пролёте опор портала - №20-№21. Вкл.                        АВ Л 3-3 в работу</t>
  </si>
  <si>
    <t>ВЛ Ф.49-10</t>
  </si>
  <si>
    <t>п. Орджоникидзе</t>
  </si>
  <si>
    <t>Ф.42-10 РП-1 Отпайка "Советская"</t>
  </si>
  <si>
    <t>РП-1 отпайка "Советская". Попадание и смерть кошки на вводе ВЛ-10 кВ через проходные изоляторы. Устранено. Отпайка "Советская" введена в работу.</t>
  </si>
  <si>
    <t>ТП 21-01-27 АВ Л 27-2</t>
  </si>
  <si>
    <t>п. Южно-Енисейск ул.Спортивная                              Новая</t>
  </si>
  <si>
    <t>Произведён осмотр ВЛ-0,4 кВ, повреждений не обнаружено. Вкл. АВ Л 27-2 в работу.</t>
  </si>
  <si>
    <t>ВЛ-6кВ Ф 40-13</t>
  </si>
  <si>
    <t>Ф 40-13 откл. РЛ 13-3 опора №34 отпайка ТП 40-13-13 Базовая станция ТЕЛЕ 2. Ф 40-13 введён в работу.</t>
  </si>
  <si>
    <t>ТП 40-15-07 АВ Л 7-5</t>
  </si>
  <si>
    <t>24.06.2019 - 25.06.2019</t>
  </si>
  <si>
    <t xml:space="preserve">п. Раздолинск ул. Пушкина                                      Студенческая, Комсомольская </t>
  </si>
  <si>
    <t>осмотр ВЛ-0,4 кВ Л 7-5, повреждений не выявлено. Вкл. АВ Л 7-5 в работу.</t>
  </si>
  <si>
    <t>РП-1 МВ ВЛ-10кВ Ф 42-03</t>
  </si>
  <si>
    <t>Аварийное откл. МВ-10 кВ  отпайка "Дачная".  Вкл. МВ-10 кВ в работу.</t>
  </si>
  <si>
    <t>ТП 42-01-01 АВ Л 1-4</t>
  </si>
  <si>
    <t>Аварийное отключение ПУ-0,22 кВ. на опоре №4 Замена ПУ. Вкл. ПУ в работу</t>
  </si>
  <si>
    <t>ПС-53 РУ-10кВ В-10 2Т</t>
  </si>
  <si>
    <t xml:space="preserve">п Первомайск, п. Слюдрудник, п. Чистяки                                                                 </t>
  </si>
  <si>
    <t>Аварийное отключение В102Т 10 кВ. Ввод В102Т в работу. Ввод ф 53-01,53-03,53-04,53-05 в работу.</t>
  </si>
  <si>
    <t>ЦРП-6кВ РУ-6кВ яч.12 МВ</t>
  </si>
  <si>
    <t>г. Красноярск ул. Рейдовая 68 д</t>
  </si>
  <si>
    <t>Испытание КЛ 6кВ и вкл.</t>
  </si>
  <si>
    <t>ПС-17 ГПП-2 РУ-6кВ яч.21 МВ</t>
  </si>
  <si>
    <t>12.06.2019 - 13.06.2019</t>
  </si>
  <si>
    <t>г. Красноярск ул.26 Бакинских комиссаров</t>
  </si>
  <si>
    <t>Монтаж кабельной муфты 6 кВ.</t>
  </si>
  <si>
    <t>ТП-90 РУ-0,4кВ Ф.2</t>
  </si>
  <si>
    <t xml:space="preserve">Потребителем устанено повреждение на линии, в ТП-90 установлено два ПН-2, подано напряжение </t>
  </si>
  <si>
    <t>ВЛ-614 ЯКНО-311 ВВ</t>
  </si>
  <si>
    <t>Потребителем устранено повреждение на ВЛ, ЯКНО-311 введено в работу.</t>
  </si>
  <si>
    <t>ПС-1 яч.34 МВ ВЛ-615</t>
  </si>
  <si>
    <t>Потребителем устранено повреждение на ВЛ, ВЛ-615 введена в работу.</t>
  </si>
  <si>
    <t>ПС-1 РУ-6кВ яч.32 МВ ВЛ-632</t>
  </si>
  <si>
    <t>Осмотр ВЛ-632, ПС-1 яч.№32 ф.632 РПВ МВ-6кВ.</t>
  </si>
  <si>
    <t>ПС-1 РУ-6кВ яч.26 МВ</t>
  </si>
  <si>
    <t>устранено повреждение в сетях потребителя,  произведен осмотр кабельного канала в районе оп.№ 8, КЛ-6 кВ введена в работу</t>
  </si>
  <si>
    <t>Всего: 2673 отключения  потребителей (25 точек отключений), 71 часов 20 мин отключений всех потребителей</t>
  </si>
  <si>
    <t>ТП 42-03-07 Л 7-3 оп.9</t>
  </si>
  <si>
    <t>ТП 49-09-03 АВ Л 3-2</t>
  </si>
  <si>
    <t>ТП 42-03-07 АВ Л 7-1</t>
  </si>
  <si>
    <t>ТП 49-09-02 АВ Л 2-1</t>
  </si>
  <si>
    <t>ТП 42-01-03 АВ Л 3-4</t>
  </si>
  <si>
    <t>ТП 42-01-19 Л 19-3 АВ оп.12</t>
  </si>
  <si>
    <t>ТП 42-01-03 Л 3-4 АВ оп.4/1</t>
  </si>
  <si>
    <t>ТП 42-01-03 Л 3-2 АВ</t>
  </si>
  <si>
    <t>ТП 42-03-04 Л 4-3 ЩУ 4/1</t>
  </si>
  <si>
    <t>ПС-42 МВ ВЛ Ф 42-03</t>
  </si>
  <si>
    <t>ТП 42-01-10 АВ</t>
  </si>
  <si>
    <t>ТП 42-03-05 Л 5-3 опора №4 АВ</t>
  </si>
  <si>
    <t>ТП 42-03-10 Л 10-2 АВ</t>
  </si>
  <si>
    <t>ПС-42 В Ф. 42-03</t>
  </si>
  <si>
    <t>ТП 42-05-01</t>
  </si>
  <si>
    <t>ПС-42 МВ Ф. 42-01</t>
  </si>
  <si>
    <t>ПС-40 Ф.40-13</t>
  </si>
  <si>
    <t>ТП 42-03-11 АВ Л 11-2</t>
  </si>
  <si>
    <t>РТП-225 РУ-10кВ яч.6 ВВ</t>
  </si>
  <si>
    <t>ТП ГРУ-6кВ: РУ-6кВ МВ фидера связи №1, РУ-0,4кВ АВ Ф.-43, АВ Ф.-49</t>
  </si>
  <si>
    <t>РТП-225 РУ-6 кВяч.9 ВВ,ШР,ЛР</t>
  </si>
  <si>
    <t>Мотыгинский участок п. Мотыгино</t>
  </si>
  <si>
    <t>Красноярский участок ул. Норильская</t>
  </si>
  <si>
    <t>Красноярский участок ул. 26 бакинских комиссаров</t>
  </si>
  <si>
    <t>Мотыгинский участок п. Раздолинск</t>
  </si>
  <si>
    <t>Мотыгинский участок п. Орджоникидзе</t>
  </si>
  <si>
    <t>аварийное откл. АВ Л 7-3 опора №9 установка приставки. АВ Л 7-3 вкл. в работу.</t>
  </si>
  <si>
    <t>варийное откл. АВ Л 3-2, замена АВ. АВ Л 3-2 вкл. в работу.</t>
  </si>
  <si>
    <t xml:space="preserve">Откл. АВ Л 7-1. удаление ветви, ремонт ввода 0,22 кВ. Вкл. АВ Л 7-1 в работу. </t>
  </si>
  <si>
    <t>Аварийное откл. АВ Л 2-1 Обрыв провода фазы "В"и падение на "0" опора № 20. Ремонт ВЛ-0,4 кВ. Вкл. АВ             Л 2-1 в работу.</t>
  </si>
  <si>
    <t>Аварийное откл. АВ-0.22 кВ в ЩУ на опоре №4/1 Л 3-4. АВ вкл. в работу.</t>
  </si>
  <si>
    <t>Аварийное откл. АВ-0.38 кВ в ЩУ на опоре №12 Л 19-3. АВ вкл. в работу.</t>
  </si>
  <si>
    <t>аварийное откл. АВ-0,38 кВ в ЩУ на опоре №10/1 Л 3-2. Вкл. АВ в работу.</t>
  </si>
  <si>
    <t xml:space="preserve">Аварийное откл. АВ 0,4 кВ в ЩУ на опоре №4/1 Л 4-3. АВ вкл. в работу. </t>
  </si>
  <si>
    <t>Аварийное отключение Ф.42-03 врезультате перекрытия птицей ВЛ-10 кВ ввода РП-1. осмотр. Подача заявки на включение Ф.42-03 в работу. ПС-42 Сев. Сети ввод Ф.42-03 в работу.</t>
  </si>
  <si>
    <t>Аварийное откл. АВ Л 10-1.  Ремонт ввода 0.22 кВ. Вкл. АВ Л 10-1 в работу.</t>
  </si>
  <si>
    <t>Аварийное откл. АВ-0.38 кВ. в ЩУ на опоре №4 Л 5-3. Вкл. АВ-0.38 кВ в работу.</t>
  </si>
  <si>
    <t>Аварийное откл. АВ-0.38 кВ. в ЩУ на опоре №7/1 Л 7-2. Вкл. АВ-0.38 кВ в работу.</t>
  </si>
  <si>
    <t>Аварийное откл. АВ-0.38 кВ. в ЩУ, Л 10-2. Вкл. АВ-0.38 кВ в работу.</t>
  </si>
  <si>
    <t>Аварийное откл. В-10 кВ.                         ПС-42. осмотрено. ПС-42 Сев.Сети Вкл. Ф. 42-03 в работу.</t>
  </si>
  <si>
    <t>Аварийное откл. ТП . Замена в/в вставок, опорного изолятора ф. "В". Ввод ТП                                    42-05-01 в работу.</t>
  </si>
  <si>
    <t>Аварийное откл. В-10 кВ.                         ПС-42. осмотрено. ПС-42 Сев.Сети Вкл. Ф. 42-01 в работу.</t>
  </si>
  <si>
    <t>Аварийное откл. В-6 кВ.                         ПС-40. осмотрено. ПС-40.              Вкл. Ф. 42-01 в работу.</t>
  </si>
  <si>
    <t>Осмотр ВЛ 0,4 кВ.                 Устранен перехлёст. Восстановлено соединение кабель-провод.                         Вкл. АВ Л 11-2.</t>
  </si>
  <si>
    <t>РУ-0,4 включили пускатель ф.43,49</t>
  </si>
  <si>
    <t>ТП-225 включен СВВ</t>
  </si>
  <si>
    <t>Прозвонили КЛ ,изоляция.Включили,ШР,ЛР,ВВ ,без замечаний.</t>
  </si>
  <si>
    <t>Всего: 5046 отключения  потребителей (22 точки отключения), 43 часов 30 мин отключений всех потребителей</t>
  </si>
  <si>
    <t>Информация о внеплановом прекращении передачи эл. энергии потребителям в июле 2019 г.</t>
  </si>
  <si>
    <t>ТП-105 РУ-0,4кВ ф.9</t>
  </si>
  <si>
    <t>г. Красноярск ул.26 Бакинских комисаров 1</t>
  </si>
  <si>
    <t>Перегруз, вкл. автомат.</t>
  </si>
  <si>
    <t>п. Мотыгино, п. Кулаково, п. Первомайск,  п. Слюдрудник, п. Чистяки, п. Машуковка</t>
  </si>
  <si>
    <t>ПС 41 откл. В-Т72.                устранён обрыв провода ф"А" в пролёте оп.№ 103-№ 104.           ПС 41 вкл.В-Т72.</t>
  </si>
  <si>
    <t>ВЛ 35кВ Т-72</t>
  </si>
  <si>
    <t>ТП 42-01-16, Л 16-3</t>
  </si>
  <si>
    <t>ТП 42-03-03, Л 3-1</t>
  </si>
  <si>
    <t>п. Мотыгино ул. Леспромхозовская</t>
  </si>
  <si>
    <t>п. Мотыгино ул. Шоссейная</t>
  </si>
  <si>
    <t>Аварийное откл. АВ-0.38 кВ в ЩУ на опоре №9 Л 16-3. АВ вкл. В работу.</t>
  </si>
  <si>
    <t>Произведён осмотр ВЛ-0,4 кВ Л 3-1, замечаний нет. Вкл. АВ Л 3-1 в работу.</t>
  </si>
  <si>
    <t>Информация о внеплановом прекращении передачи эл. энергии потребителям в августе 2019 г.</t>
  </si>
  <si>
    <t>Всего: 1305 отключения  потребителей (4 точки отключения),19 часов 46 мин отключений всех потребителей</t>
  </si>
  <si>
    <t>Информация о внеплановом прекращении передачи эл. энергии потребителям в сентябре 2019 г.</t>
  </si>
  <si>
    <t>ТП 42-01-03, Л 3-3</t>
  </si>
  <si>
    <t>ТП 42-03-12, Л 12-1</t>
  </si>
  <si>
    <t>ТП 42-03-07, Л 7-2</t>
  </si>
  <si>
    <t>Ф. 42-03</t>
  </si>
  <si>
    <t>Ф. 42-03, РП-1</t>
  </si>
  <si>
    <t>ТП 40-13-12, Л 12-4</t>
  </si>
  <si>
    <t>ТП 42-05-07, Л 7-1</t>
  </si>
  <si>
    <t>ТП 42-01-03, Л 3-2</t>
  </si>
  <si>
    <t>ТП 42-01-02, Л 2-3</t>
  </si>
  <si>
    <t>ПС-40, Ф.40-09</t>
  </si>
  <si>
    <t>ТП 40-13-31, Л 31-1</t>
  </si>
  <si>
    <t>ТП 40-13-10, Л 10-3</t>
  </si>
  <si>
    <t>ПС-40,Ф.40-09</t>
  </si>
  <si>
    <t>ПС-53, Ф. 53-03</t>
  </si>
  <si>
    <t>ТП 42-01-18, Л 18-3</t>
  </si>
  <si>
    <t>Мотыгинский участок  п. Мотыгиноул. Новая</t>
  </si>
  <si>
    <t>Мотыгинский участок п. Мотыгино ул. Советская</t>
  </si>
  <si>
    <t>Мотыгинский участок п. Мотыгино  ул Юбилейная</t>
  </si>
  <si>
    <t>Мотыгинский участок  п. Мотыгино ул. Советская</t>
  </si>
  <si>
    <t>Мотыгинский участок п. Мотыгино ул. Строительная</t>
  </si>
  <si>
    <t>Мотыгинский участок п. Бельск ул. Советская                                   Таёжная                                    Набережная</t>
  </si>
  <si>
    <t>Мотыгинский участок п. Мотыгино  ул. Комарова                                        Лесная</t>
  </si>
  <si>
    <t>Мотыгинский участок п. Мотыгино ул. Комсомольская</t>
  </si>
  <si>
    <t xml:space="preserve">Мотыгинский участок  п. Мотыгино ул. Октябрьская   </t>
  </si>
  <si>
    <t>Мотыгинский участок п. Мотыгино ул. Таёжная</t>
  </si>
  <si>
    <t>Мотыгинский участок п. раздолинск</t>
  </si>
  <si>
    <t>Мотыгинский участок п. Первомайская</t>
  </si>
  <si>
    <t xml:space="preserve">аварийное откл. АВ в ЩУ на опоре №3/4/1.         Л 12-4 . АВ вкл. в работу. </t>
  </si>
  <si>
    <t>Аварийное откл. АВ-0.38 кВ. в ЩУ на опоре №4/2. АВ вкл. в работу.</t>
  </si>
  <si>
    <t>Аварийное откл. АВ-0.38 кВ. в ЩУ на опоре №7/1. АВ вкл. в работу.</t>
  </si>
  <si>
    <t xml:space="preserve">Откл. АВ Л 12-4, ремонт ввода 0.38 кВ. потребителя. Вкл. АВ Л 12-4 в работу. </t>
  </si>
  <si>
    <t>Аварийное откл. АВ Л 7-1. Схлёст проводов в пролёте опор №2/5-№2/6. Вкл. АВ Л 7-1 в работу.</t>
  </si>
  <si>
    <t>Откл. АВ Л 3-2. Ремонт вводов двухквартирного дома на опоре №8. ВЛ-0,4 кВ. Вкл. АВ Л 3-2 в работу.</t>
  </si>
  <si>
    <t xml:space="preserve">аварийное откл. АВ-0.38 кВ. в ЩУ на опоре №12/1. Вкл. АВ в работу. </t>
  </si>
  <si>
    <t xml:space="preserve">аварийное откл. АВ-0.38 кВ. в ЩУ на опоре №9/1. Вкл. АВ в работу. </t>
  </si>
  <si>
    <t xml:space="preserve">Аварийное откл. АВ-0.38 кВ. в ЩУ на опоре №9 Л 2-3. АВ вкл. в работу. </t>
  </si>
  <si>
    <t>Аварийное откл. ВЛ-6 кВ. ПС-40 Ф.40-09. Ввод Ф.40-09 в работу.</t>
  </si>
  <si>
    <t>Откл. АВ Л 31-1. Ремонт ввода-0,4 кВ. на опоре №13/1 ВЛ-0,4 кВ. Вкл. АВ Л 31-1 в работу.</t>
  </si>
  <si>
    <t>ПС-53 аварийное откл. МВ яч.ф 53-03. Откл. ЛР 3-3 ВЛ-10 кВ. ф.53-03. Вкл. МВ яч.ф 53-03 в работу.</t>
  </si>
  <si>
    <t>Аварийное откл. АВ-0.38 кВ. в ЩУ на опоре №5 Л 18-3. АВ вкл. в работу.</t>
  </si>
  <si>
    <t>Схлёст проводов фаз "А" и "В" ВЛ-10 кВ. в пролёте опор №87/2-№87/3. ф.42-03 РП-1 откл. МВ-10 кВ. Ввод Ф.42-03 в работу.</t>
  </si>
  <si>
    <t>Схлёст проводов фаз "А" и "В" ВЛ-10 кВ. в пролёте опор №87/2-№87/3. Перетяжка проводов, ремонт ВЛ-10 кВ. отпайки "Дачная". Ввод Ф. 42-03 отпайка "Дачная" в работу.</t>
  </si>
  <si>
    <t>Откл. Рубильник Л 10-3. заменена вставка ф. "В". Вкл. Рубильник Л 10-3 в работу.</t>
  </si>
  <si>
    <t>Мотыгинский участок п. Раздолинск ул. Комсомольская                            Спортивная Горняцкая                                 Линейная                                       Лермонтова</t>
  </si>
  <si>
    <t>г. Красноярск ул. Лесопильщиков, 173 стр.2</t>
  </si>
  <si>
    <t>г. Красноярск ул. Норильская 4Ж</t>
  </si>
  <si>
    <t>Мотыгинский участок. П. Мотыгино</t>
  </si>
  <si>
    <t>Мотыгинский участок п. Мотыгино ул. Госпромхозовская</t>
  </si>
  <si>
    <t>ТЭЦ-2 КРУ-6кВ п/с КТПБ яч. 7,10</t>
  </si>
  <si>
    <t>ТП-105 РУ-6кВ яч.1</t>
  </si>
  <si>
    <t>ГПП-1 РУ-6кВ яч.9</t>
  </si>
  <si>
    <t>РТП-225 РУ-10кВ яч.5</t>
  </si>
  <si>
    <t>Авария в сети 6кВ на ТЭЦ-2, вкл после заявки.</t>
  </si>
  <si>
    <t>МТЗ (ООО "Краском"), вкл после заявки.</t>
  </si>
  <si>
    <t>Ремонт КЛ 10кВ, вкл после ремонта.</t>
  </si>
  <si>
    <t>Перехлест ВЛ в сетях КСОТ, вкл. после заявки.</t>
  </si>
  <si>
    <t xml:space="preserve">аварийное откл. АВ в ЩУ на опоре №3, Л 3-3. АВ вкл. в работу. </t>
  </si>
  <si>
    <t>Всего: 658 отключения  потребителей (24 точки отключения),36 часов 57 мин отключений всех потребителей</t>
  </si>
  <si>
    <t>Всего: 230 отключения  потребителей (4 точки отключения),07 часов 50 мин отключений всех потребителей</t>
  </si>
  <si>
    <t>Повторное ручное включение успешное.</t>
  </si>
  <si>
    <t>ПС-1,  яч 2, ВМВ-1</t>
  </si>
  <si>
    <t>После устранения неисправности, ввели в работу ЯКНО-311 подали напряжение на ВЛ-6кВ №614</t>
  </si>
  <si>
    <t>ВЛ-603 ЯКНО-311</t>
  </si>
  <si>
    <t>Произвели осмотр ВЛ-6кВ ф-632 видимых повреждений не обнаружили, РПВ-успешное.</t>
  </si>
  <si>
    <t>Осмотр оборудованияТП. Вкл. АВ "ввод 0,4кВ".</t>
  </si>
  <si>
    <t xml:space="preserve">Мотыгинский участок  п. Мотыгино </t>
  </si>
  <si>
    <t>ТП 42-03-12 АВ</t>
  </si>
  <si>
    <t>Информация о внеплановом прекращении передачи эл. энергии потребителям в октябре 2019 г.</t>
  </si>
  <si>
    <t>Информация о внеплановом прекращении передачи эл. энергии потребителям в ноябре 2019 г.</t>
  </si>
  <si>
    <t>ТП 53-03-01 АВ Л 1-1</t>
  </si>
  <si>
    <t>п.Первомайск ул. Советская,                            пр. Комсомольский, пер. Парковый.</t>
  </si>
  <si>
    <t>Отрезаны провода на опоре № 15 в сторону опоры №16. Вкл. АВ Л 1-1.</t>
  </si>
  <si>
    <t>ТП 42-03-05 Л 5-1 опора №2/1 АВ</t>
  </si>
  <si>
    <t>Аварийное откл. АВ-0.22 кВ в ЩУ на опоре №2/1 Л 5-1. АВ-0.22 кВ вкл. в работу.</t>
  </si>
  <si>
    <t>п. Мотыгино ул. Сибирская</t>
  </si>
  <si>
    <t>Всего: 20 отключения  потребителей (2 точки отключения),01 часов 25 мин отключений всех потребителей</t>
  </si>
  <si>
    <t>Информация о внеплановом прекращении передачи эл. энергии потребителям в декабре 2019 г.</t>
  </si>
  <si>
    <t>---</t>
  </si>
  <si>
    <t>Всего: 0 отключений  потребителей (0 точек отключения), 00 часов 00 мин отключений всех потребителей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</si>
</sst>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h:mm;@"/>
    <numFmt numFmtId="196" formatCode="[$-FC19]d\ mmmm\ yyyy\ &quot;г.&quot;"/>
    <numFmt numFmtId="197" formatCode="[$-F400]h:mm:ss\ AM/PM"/>
    <numFmt numFmtId="198" formatCode="mm:ss.0;@"/>
    <numFmt numFmtId="199" formatCode="[h]:mm:ss;@"/>
    <numFmt numFmtId="200" formatCode="hh:mm;@"/>
    <numFmt numFmtId="201" formatCode="\ h:mm\ yyyy/mm/dd/"/>
    <numFmt numFmtId="202" formatCode="hh:mm\ yyyy/mm/dd"/>
    <numFmt numFmtId="203" formatCode="0.000;[Red]0.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99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99" fontId="52" fillId="33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53" fillId="33" borderId="22" xfId="0" applyFont="1" applyFill="1" applyBorder="1" applyAlignment="1" applyProtection="1">
      <alignment horizontal="left" vertical="center"/>
      <protection locked="0"/>
    </xf>
    <xf numFmtId="14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195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199" fontId="52" fillId="0" borderId="2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53" fillId="0" borderId="22" xfId="0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95" fontId="12" fillId="0" borderId="28" xfId="0" applyNumberFormat="1" applyFont="1" applyBorder="1" applyAlignment="1">
      <alignment horizontal="center" vertical="center" wrapText="1"/>
    </xf>
    <xf numFmtId="199" fontId="52" fillId="0" borderId="29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left" vertical="center" wrapText="1"/>
    </xf>
    <xf numFmtId="0" fontId="51" fillId="0" borderId="26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33" borderId="14" xfId="0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 quotePrefix="1">
      <alignment horizontal="center" vertical="center" wrapText="1"/>
    </xf>
    <xf numFmtId="199" fontId="52" fillId="0" borderId="24" xfId="0" applyNumberFormat="1" applyFont="1" applyBorder="1" applyAlignment="1" quotePrefix="1">
      <alignment horizontal="center" vertical="center" wrapText="1"/>
    </xf>
    <xf numFmtId="0" fontId="7" fillId="33" borderId="13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 wrapText="1"/>
    </xf>
    <xf numFmtId="195" fontId="7" fillId="0" borderId="12" xfId="0" applyNumberFormat="1" applyFont="1" applyBorder="1" applyAlignment="1" quotePrefix="1">
      <alignment horizontal="center" vertical="center" wrapText="1"/>
    </xf>
    <xf numFmtId="0" fontId="52" fillId="0" borderId="14" xfId="0" applyFont="1" applyBorder="1" applyAlignment="1" quotePrefix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53" fillId="33" borderId="12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 applyProtection="1">
      <alignment horizontal="center" vertical="center" wrapText="1"/>
      <protection locked="0"/>
    </xf>
    <xf numFmtId="195" fontId="12" fillId="33" borderId="12" xfId="0" applyNumberFormat="1" applyFont="1" applyFill="1" applyBorder="1" applyAlignment="1" applyProtection="1">
      <alignment horizontal="center" vertical="center" wrapText="1"/>
      <protection locked="0"/>
    </xf>
    <xf numFmtId="199" fontId="52" fillId="0" borderId="1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199" fontId="52" fillId="0" borderId="28" xfId="0" applyNumberFormat="1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left" vertical="center"/>
      <protection locked="0"/>
    </xf>
    <xf numFmtId="14" fontId="7" fillId="0" borderId="12" xfId="0" applyNumberFormat="1" applyFont="1" applyFill="1" applyBorder="1" applyAlignment="1">
      <alignment horizontal="center" vertical="center" wrapText="1"/>
    </xf>
    <xf numFmtId="195" fontId="7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14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95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 applyProtection="1">
      <alignment horizontal="left" vertical="center"/>
      <protection locked="0"/>
    </xf>
    <xf numFmtId="14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195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199" fontId="52" fillId="33" borderId="20" xfId="0" applyNumberFormat="1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52" fillId="33" borderId="28" xfId="0" applyFont="1" applyFill="1" applyBorder="1" applyAlignment="1" applyProtection="1">
      <alignment horizontal="left" vertical="center"/>
      <protection locked="0"/>
    </xf>
    <xf numFmtId="14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195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/>
    </xf>
    <xf numFmtId="0" fontId="52" fillId="33" borderId="20" xfId="0" applyFont="1" applyFill="1" applyBorder="1" applyAlignment="1" applyProtection="1">
      <alignment horizontal="left" vertical="center" wrapText="1" shrinkToFi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 shrinkToFi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52" fillId="0" borderId="28" xfId="0" applyFont="1" applyBorder="1" applyAlignment="1" applyProtection="1">
      <alignment horizontal="left" vertical="center" wrapText="1" shrinkToFi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14" fillId="33" borderId="12" xfId="0" applyFont="1" applyFill="1" applyBorder="1" applyAlignment="1" applyProtection="1">
      <alignment vertical="center" wrapText="1"/>
      <protection locked="0"/>
    </xf>
    <xf numFmtId="0" fontId="53" fillId="33" borderId="12" xfId="0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 applyProtection="1">
      <alignment vertical="center" wrapText="1"/>
      <protection locked="0"/>
    </xf>
    <xf numFmtId="14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33" borderId="12" xfId="0" applyNumberFormat="1" applyFont="1" applyFill="1" applyBorder="1" applyAlignment="1">
      <alignment horizontal="center" vertical="center" wrapText="1"/>
    </xf>
    <xf numFmtId="195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195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14" fontId="7" fillId="33" borderId="28" xfId="0" applyNumberFormat="1" applyFont="1" applyFill="1" applyBorder="1" applyAlignment="1">
      <alignment horizontal="center" vertical="center" wrapText="1"/>
    </xf>
    <xf numFmtId="195" fontId="7" fillId="33" borderId="28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left" vertical="center"/>
      <protection locked="0"/>
    </xf>
    <xf numFmtId="0" fontId="53" fillId="33" borderId="20" xfId="0" applyFont="1" applyFill="1" applyBorder="1" applyAlignment="1" applyProtection="1">
      <alignment vertical="center"/>
      <protection locked="0"/>
    </xf>
    <xf numFmtId="49" fontId="12" fillId="33" borderId="36" xfId="0" applyNumberFormat="1" applyFont="1" applyFill="1" applyBorder="1" applyAlignment="1" applyProtection="1">
      <alignment horizontal="center" vertical="center" wrapText="1"/>
      <protection locked="0"/>
    </xf>
    <xf numFmtId="195" fontId="12" fillId="33" borderId="36" xfId="0" applyNumberFormat="1" applyFont="1" applyFill="1" applyBorder="1" applyAlignment="1" applyProtection="1">
      <alignment horizontal="center" vertical="center" wrapText="1"/>
      <protection locked="0"/>
    </xf>
    <xf numFmtId="199" fontId="52" fillId="0" borderId="20" xfId="0" applyNumberFormat="1" applyFont="1" applyBorder="1" applyAlignment="1">
      <alignment horizontal="center" vertical="center" wrapText="1"/>
    </xf>
    <xf numFmtId="0" fontId="52" fillId="0" borderId="20" xfId="0" applyFont="1" applyBorder="1" applyAlignment="1" applyProtection="1">
      <alignment horizontal="left" vertical="center" wrapText="1" shrinkToFit="1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center" vertical="center"/>
    </xf>
    <xf numFmtId="0" fontId="13" fillId="33" borderId="28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34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51" fillId="33" borderId="12" xfId="0" applyFont="1" applyFill="1" applyBorder="1" applyAlignment="1" applyProtection="1">
      <alignment horizontal="left" vertical="center"/>
      <protection locked="0"/>
    </xf>
    <xf numFmtId="0" fontId="12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33" borderId="37" xfId="0" applyFont="1" applyFill="1" applyBorder="1" applyAlignment="1">
      <alignment horizontal="center" vertical="center" wrapText="1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51" fillId="33" borderId="12" xfId="0" applyFont="1" applyFill="1" applyBorder="1" applyAlignment="1" applyProtection="1">
      <alignment horizontal="left" vertical="center" wrapText="1"/>
      <protection locked="0"/>
    </xf>
    <xf numFmtId="19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99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" applyBorder="1">
      <alignment/>
      <protection/>
    </xf>
    <xf numFmtId="0" fontId="0" fillId="0" borderId="10" xfId="53" applyBorder="1">
      <alignment/>
      <protection/>
    </xf>
    <xf numFmtId="0" fontId="0" fillId="0" borderId="0" xfId="53">
      <alignment/>
      <protection/>
    </xf>
    <xf numFmtId="0" fontId="0" fillId="0" borderId="19" xfId="53" applyBorder="1">
      <alignment/>
      <protection/>
    </xf>
    <xf numFmtId="0" fontId="0" fillId="0" borderId="20" xfId="53" applyBorder="1" applyAlignment="1">
      <alignment horizontal="center"/>
      <protection/>
    </xf>
    <xf numFmtId="2" fontId="1" fillId="0" borderId="20" xfId="53" applyNumberFormat="1" applyFon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 applyAlignment="1">
      <alignment horizontal="center"/>
      <protection/>
    </xf>
    <xf numFmtId="0" fontId="0" fillId="0" borderId="16" xfId="53" applyBorder="1">
      <alignment/>
      <protection/>
    </xf>
    <xf numFmtId="0" fontId="5" fillId="0" borderId="12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0" fillId="0" borderId="12" xfId="53" applyBorder="1">
      <alignment/>
      <protection/>
    </xf>
    <xf numFmtId="0" fontId="0" fillId="0" borderId="12" xfId="53" applyBorder="1" applyAlignment="1">
      <alignment horizontal="center"/>
      <protection/>
    </xf>
    <xf numFmtId="2" fontId="1" fillId="0" borderId="12" xfId="53" applyNumberFormat="1" applyFont="1" applyBorder="1" applyAlignment="1">
      <alignment horizontal="center"/>
      <protection/>
    </xf>
    <xf numFmtId="0" fontId="0" fillId="0" borderId="17" xfId="53" applyBorder="1" applyAlignment="1">
      <alignment horizontal="center"/>
      <protection/>
    </xf>
    <xf numFmtId="0" fontId="0" fillId="0" borderId="33" xfId="53" applyBorder="1">
      <alignment/>
      <protection/>
    </xf>
    <xf numFmtId="0" fontId="0" fillId="0" borderId="22" xfId="53" applyBorder="1">
      <alignment/>
      <protection/>
    </xf>
    <xf numFmtId="2" fontId="0" fillId="0" borderId="22" xfId="53" applyNumberFormat="1" applyBorder="1" applyAlignment="1">
      <alignment horizontal="center"/>
      <protection/>
    </xf>
    <xf numFmtId="0" fontId="0" fillId="0" borderId="22" xfId="53" applyBorder="1" applyAlignment="1">
      <alignment horizontal="center"/>
      <protection/>
    </xf>
    <xf numFmtId="0" fontId="0" fillId="0" borderId="34" xfId="53" applyBorder="1" applyAlignment="1">
      <alignment horizontal="center"/>
      <protection/>
    </xf>
    <xf numFmtId="0" fontId="7" fillId="33" borderId="19" xfId="53" applyFont="1" applyFill="1" applyBorder="1" applyAlignment="1">
      <alignment horizontal="center" vertical="center"/>
      <protection/>
    </xf>
    <xf numFmtId="0" fontId="7" fillId="33" borderId="20" xfId="53" applyFont="1" applyFill="1" applyBorder="1" applyAlignment="1">
      <alignment horizontal="center" vertical="center" wrapText="1"/>
      <protection/>
    </xf>
    <xf numFmtId="0" fontId="53" fillId="33" borderId="20" xfId="53" applyFont="1" applyFill="1" applyBorder="1" applyAlignment="1" applyProtection="1">
      <alignment horizontal="left" vertical="center"/>
      <protection locked="0"/>
    </xf>
    <xf numFmtId="14" fontId="12" fillId="33" borderId="36" xfId="53" applyNumberFormat="1" applyFont="1" applyFill="1" applyBorder="1" applyAlignment="1" applyProtection="1">
      <alignment horizontal="center" vertical="center" wrapText="1"/>
      <protection locked="0"/>
    </xf>
    <xf numFmtId="195" fontId="12" fillId="33" borderId="36" xfId="53" applyNumberFormat="1" applyFont="1" applyFill="1" applyBorder="1" applyAlignment="1" applyProtection="1">
      <alignment horizontal="center" vertical="center" wrapText="1"/>
      <protection locked="0"/>
    </xf>
    <xf numFmtId="199" fontId="12" fillId="33" borderId="20" xfId="53" applyNumberFormat="1" applyFont="1" applyFill="1" applyBorder="1" applyAlignment="1" applyProtection="1">
      <alignment horizontal="center" vertical="center"/>
      <protection locked="0"/>
    </xf>
    <xf numFmtId="0" fontId="53" fillId="0" borderId="20" xfId="53" applyFont="1" applyBorder="1" applyAlignment="1" applyProtection="1">
      <alignment horizontal="left" vertical="center" wrapText="1" shrinkToFit="1"/>
      <protection locked="0"/>
    </xf>
    <xf numFmtId="0" fontId="12" fillId="33" borderId="20" xfId="53" applyFont="1" applyFill="1" applyBorder="1" applyAlignment="1" applyProtection="1">
      <alignment horizontal="center" vertical="center"/>
      <protection locked="0"/>
    </xf>
    <xf numFmtId="0" fontId="12" fillId="0" borderId="20" xfId="53" applyFont="1" applyBorder="1" applyAlignment="1" applyProtection="1">
      <alignment horizontal="left" vertical="center" wrapText="1"/>
      <protection locked="0"/>
    </xf>
    <xf numFmtId="0" fontId="7" fillId="0" borderId="21" xfId="53" applyFont="1" applyBorder="1" applyAlignment="1">
      <alignment horizontal="center" vertical="center"/>
      <protection/>
    </xf>
    <xf numFmtId="0" fontId="7" fillId="33" borderId="16" xfId="53" applyFont="1" applyFill="1" applyBorder="1" applyAlignment="1">
      <alignment horizontal="center" vertical="center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53" fillId="33" borderId="12" xfId="53" applyFont="1" applyFill="1" applyBorder="1" applyAlignment="1" applyProtection="1">
      <alignment horizontal="left" vertical="center"/>
      <protection locked="0"/>
    </xf>
    <xf numFmtId="14" fontId="12" fillId="33" borderId="15" xfId="53" applyNumberFormat="1" applyFont="1" applyFill="1" applyBorder="1" applyAlignment="1" applyProtection="1">
      <alignment horizontal="center" vertical="center" wrapText="1"/>
      <protection locked="0"/>
    </xf>
    <xf numFmtId="195" fontId="12" fillId="33" borderId="15" xfId="53" applyNumberFormat="1" applyFont="1" applyFill="1" applyBorder="1" applyAlignment="1" applyProtection="1">
      <alignment horizontal="center" vertical="center" wrapText="1"/>
      <protection locked="0"/>
    </xf>
    <xf numFmtId="199" fontId="12" fillId="33" borderId="12" xfId="53" applyNumberFormat="1" applyFont="1" applyFill="1" applyBorder="1" applyAlignment="1" applyProtection="1">
      <alignment horizontal="center" vertical="center"/>
      <protection locked="0"/>
    </xf>
    <xf numFmtId="0" fontId="53" fillId="0" borderId="12" xfId="53" applyFont="1" applyBorder="1" applyAlignment="1" applyProtection="1">
      <alignment horizontal="left" vertical="center" wrapText="1" shrinkToFit="1"/>
      <protection locked="0"/>
    </xf>
    <xf numFmtId="0" fontId="12" fillId="33" borderId="12" xfId="53" applyFont="1" applyFill="1" applyBorder="1" applyAlignment="1" applyProtection="1">
      <alignment horizontal="center" vertical="center"/>
      <protection locked="0"/>
    </xf>
    <xf numFmtId="0" fontId="12" fillId="0" borderId="12" xfId="53" applyFont="1" applyBorder="1" applyAlignment="1" applyProtection="1">
      <alignment vertical="top" wrapText="1"/>
      <protection locked="0"/>
    </xf>
    <xf numFmtId="0" fontId="7" fillId="0" borderId="17" xfId="53" applyFont="1" applyBorder="1" applyAlignment="1">
      <alignment horizontal="center" vertical="center"/>
      <protection/>
    </xf>
    <xf numFmtId="0" fontId="52" fillId="0" borderId="12" xfId="53" applyFont="1" applyBorder="1" applyAlignment="1" applyProtection="1">
      <alignment horizontal="left" vertical="center" wrapText="1" shrinkToFit="1"/>
      <protection locked="0"/>
    </xf>
    <xf numFmtId="0" fontId="12" fillId="0" borderId="12" xfId="53" applyFont="1" applyBorder="1" applyAlignment="1" applyProtection="1">
      <alignment vertical="center" wrapText="1"/>
      <protection locked="0"/>
    </xf>
    <xf numFmtId="0" fontId="12" fillId="0" borderId="12" xfId="53" applyFont="1" applyBorder="1" applyAlignment="1" applyProtection="1">
      <alignment horizontal="left" vertical="center" wrapText="1"/>
      <protection locked="0"/>
    </xf>
    <xf numFmtId="0" fontId="14" fillId="33" borderId="15" xfId="53" applyFont="1" applyFill="1" applyBorder="1" applyAlignment="1" applyProtection="1">
      <alignment horizontal="left" vertical="center" wrapText="1"/>
      <protection locked="0"/>
    </xf>
    <xf numFmtId="0" fontId="12" fillId="0" borderId="12" xfId="53" applyFont="1" applyBorder="1" applyAlignment="1" applyProtection="1">
      <alignment horizontal="left" vertical="top" wrapText="1"/>
      <protection locked="0"/>
    </xf>
    <xf numFmtId="0" fontId="53" fillId="33" borderId="12" xfId="53" applyFont="1" applyFill="1" applyBorder="1" applyAlignment="1" applyProtection="1">
      <alignment horizontal="left" vertical="center" wrapText="1"/>
      <protection locked="0"/>
    </xf>
    <xf numFmtId="0" fontId="51" fillId="33" borderId="12" xfId="53" applyFont="1" applyFill="1" applyBorder="1" applyAlignment="1" applyProtection="1">
      <alignment horizontal="left" vertical="center"/>
      <protection locked="0"/>
    </xf>
    <xf numFmtId="14" fontId="12" fillId="33" borderId="12" xfId="53" applyNumberFormat="1" applyFont="1" applyFill="1" applyBorder="1" applyAlignment="1">
      <alignment horizontal="center" vertical="center" wrapText="1"/>
      <protection/>
    </xf>
    <xf numFmtId="195" fontId="12" fillId="33" borderId="12" xfId="53" applyNumberFormat="1" applyFont="1" applyFill="1" applyBorder="1" applyAlignment="1">
      <alignment horizontal="center" vertical="center" wrapText="1"/>
      <protection/>
    </xf>
    <xf numFmtId="0" fontId="12" fillId="0" borderId="12" xfId="53" applyFont="1" applyBorder="1" applyAlignment="1" applyProtection="1">
      <alignment horizontal="left" vertical="center"/>
      <protection locked="0"/>
    </xf>
    <xf numFmtId="0" fontId="51" fillId="0" borderId="12" xfId="53" applyFont="1" applyBorder="1" applyAlignment="1" applyProtection="1">
      <alignment horizontal="left" vertical="center" wrapText="1"/>
      <protection locked="0"/>
    </xf>
    <xf numFmtId="0" fontId="15" fillId="33" borderId="12" xfId="53" applyFont="1" applyFill="1" applyBorder="1" applyAlignment="1" applyProtection="1">
      <alignment horizontal="left" vertical="center" wrapText="1"/>
      <protection locked="0"/>
    </xf>
    <xf numFmtId="0" fontId="7" fillId="0" borderId="12" xfId="53" applyFont="1" applyBorder="1" applyAlignment="1" applyProtection="1">
      <alignment horizontal="left" vertical="center" wrapText="1"/>
      <protection locked="0"/>
    </xf>
    <xf numFmtId="0" fontId="15" fillId="0" borderId="12" xfId="53" applyFont="1" applyBorder="1" applyAlignment="1" applyProtection="1">
      <alignment horizontal="left" vertical="top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0" fontId="15" fillId="0" borderId="12" xfId="53" applyFont="1" applyBorder="1" applyAlignment="1" applyProtection="1">
      <alignment horizontal="left" vertical="center" wrapText="1"/>
      <protection locked="0"/>
    </xf>
    <xf numFmtId="0" fontId="7" fillId="33" borderId="25" xfId="53" applyFont="1" applyFill="1" applyBorder="1" applyAlignment="1">
      <alignment horizontal="center" vertical="center"/>
      <protection/>
    </xf>
    <xf numFmtId="0" fontId="7" fillId="33" borderId="28" xfId="53" applyFont="1" applyFill="1" applyBorder="1" applyAlignment="1">
      <alignment horizontal="center" vertical="center" wrapText="1"/>
      <protection/>
    </xf>
    <xf numFmtId="0" fontId="12" fillId="33" borderId="28" xfId="53" applyFont="1" applyFill="1" applyBorder="1" applyAlignment="1" applyProtection="1">
      <alignment horizontal="left" vertical="center" wrapText="1"/>
      <protection locked="0"/>
    </xf>
    <xf numFmtId="14" fontId="12" fillId="33" borderId="28" xfId="53" applyNumberFormat="1" applyFont="1" applyFill="1" applyBorder="1" applyAlignment="1">
      <alignment horizontal="center" vertical="center" wrapText="1"/>
      <protection/>
    </xf>
    <xf numFmtId="195" fontId="12" fillId="33" borderId="28" xfId="53" applyNumberFormat="1" applyFont="1" applyFill="1" applyBorder="1" applyAlignment="1">
      <alignment horizontal="center" vertical="center" wrapText="1"/>
      <protection/>
    </xf>
    <xf numFmtId="199" fontId="12" fillId="33" borderId="28" xfId="53" applyNumberFormat="1" applyFont="1" applyFill="1" applyBorder="1" applyAlignment="1" applyProtection="1">
      <alignment horizontal="center" vertical="center"/>
      <protection locked="0"/>
    </xf>
    <xf numFmtId="0" fontId="7" fillId="0" borderId="28" xfId="53" applyFont="1" applyBorder="1" applyAlignment="1" applyProtection="1">
      <alignment horizontal="left" vertical="center" wrapText="1"/>
      <protection locked="0"/>
    </xf>
    <xf numFmtId="0" fontId="12" fillId="33" borderId="28" xfId="53" applyFont="1" applyFill="1" applyBorder="1" applyAlignment="1" applyProtection="1">
      <alignment horizontal="center" vertical="center"/>
      <protection locked="0"/>
    </xf>
    <xf numFmtId="0" fontId="15" fillId="0" borderId="28" xfId="53" applyFont="1" applyBorder="1" applyAlignment="1" applyProtection="1">
      <alignment horizontal="left" vertical="center" wrapText="1"/>
      <protection locked="0"/>
    </xf>
    <xf numFmtId="0" fontId="7" fillId="0" borderId="32" xfId="53" applyFont="1" applyBorder="1" applyAlignment="1">
      <alignment horizontal="center" vertical="center"/>
      <protection/>
    </xf>
    <xf numFmtId="0" fontId="7" fillId="33" borderId="18" xfId="53" applyFont="1" applyFill="1" applyBorder="1" applyAlignment="1">
      <alignment horizontal="center" vertical="center"/>
      <protection/>
    </xf>
    <xf numFmtId="0" fontId="0" fillId="0" borderId="0" xfId="53" applyAlignment="1">
      <alignment horizontal="left"/>
      <protection/>
    </xf>
    <xf numFmtId="14" fontId="0" fillId="0" borderId="0" xfId="53" applyNumberFormat="1">
      <alignment/>
      <protection/>
    </xf>
    <xf numFmtId="2" fontId="0" fillId="0" borderId="0" xfId="53" applyNumberFormat="1">
      <alignment/>
      <protection/>
    </xf>
    <xf numFmtId="0" fontId="9" fillId="0" borderId="0" xfId="53" applyFont="1">
      <alignment/>
      <protection/>
    </xf>
    <xf numFmtId="0" fontId="0" fillId="0" borderId="0" xfId="53" applyAlignment="1">
      <alignment horizontal="center"/>
      <protection/>
    </xf>
    <xf numFmtId="14" fontId="8" fillId="0" borderId="0" xfId="53" applyNumberFormat="1" applyFont="1">
      <alignment/>
      <protection/>
    </xf>
    <xf numFmtId="2" fontId="0" fillId="0" borderId="0" xfId="53" applyNumberFormat="1" applyAlignment="1">
      <alignment horizontal="center"/>
      <protection/>
    </xf>
    <xf numFmtId="0" fontId="10" fillId="0" borderId="0" xfId="53" applyFont="1">
      <alignment/>
      <protection/>
    </xf>
    <xf numFmtId="2" fontId="10" fillId="0" borderId="0" xfId="53" applyNumberFormat="1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14" fontId="8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14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 applyProtection="1">
      <alignment horizontal="left" vertical="center"/>
      <protection locked="0"/>
    </xf>
    <xf numFmtId="199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19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top" wrapText="1" shrinkToFi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95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7" fillId="0" borderId="37" xfId="0" applyFont="1" applyFill="1" applyBorder="1" applyAlignment="1">
      <alignment horizontal="center" vertical="center"/>
    </xf>
    <xf numFmtId="14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95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53" fillId="33" borderId="12" xfId="0" applyFont="1" applyFill="1" applyBorder="1" applyAlignment="1" applyProtection="1">
      <alignment horizontal="left" vertical="center"/>
      <protection locked="0"/>
    </xf>
    <xf numFmtId="0" fontId="53" fillId="33" borderId="12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2" xfId="0" applyFont="1" applyFill="1" applyBorder="1" applyAlignment="1" applyProtection="1">
      <alignment wrapText="1"/>
      <protection locked="0"/>
    </xf>
    <xf numFmtId="0" fontId="12" fillId="33" borderId="12" xfId="0" applyFont="1" applyFill="1" applyBorder="1" applyAlignment="1" applyProtection="1">
      <alignment vertical="top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left" vertical="top" wrapText="1"/>
      <protection locked="0"/>
    </xf>
    <xf numFmtId="0" fontId="53" fillId="33" borderId="12" xfId="0" applyFont="1" applyFill="1" applyBorder="1" applyAlignment="1" applyProtection="1">
      <alignment horizontal="left" vertical="top" wrapText="1" shrinkToFit="1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2" fillId="33" borderId="12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 wrapText="1"/>
      <protection locked="0"/>
    </xf>
    <xf numFmtId="195" fontId="15" fillId="34" borderId="12" xfId="0" applyNumberFormat="1" applyFont="1" applyFill="1" applyBorder="1" applyAlignment="1" applyProtection="1">
      <alignment horizontal="center" vertical="center"/>
      <protection locked="0"/>
    </xf>
    <xf numFmtId="14" fontId="12" fillId="0" borderId="12" xfId="0" applyNumberFormat="1" applyFont="1" applyFill="1" applyBorder="1" applyAlignment="1">
      <alignment horizontal="center" vertical="center" wrapText="1"/>
    </xf>
    <xf numFmtId="195" fontId="1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1" fillId="0" borderId="0" xfId="53" applyFont="1" applyAlignment="1">
      <alignment horizontal="center"/>
      <protection/>
    </xf>
    <xf numFmtId="0" fontId="4" fillId="0" borderId="44" xfId="53" applyFont="1" applyBorder="1" applyAlignment="1">
      <alignment horizontal="center"/>
      <protection/>
    </xf>
    <xf numFmtId="0" fontId="4" fillId="0" borderId="35" xfId="53" applyFont="1" applyBorder="1" applyAlignment="1">
      <alignment horizontal="center"/>
      <protection/>
    </xf>
    <xf numFmtId="0" fontId="0" fillId="0" borderId="20" xfId="53" applyBorder="1" applyAlignment="1">
      <alignment horizontal="center"/>
      <protection/>
    </xf>
    <xf numFmtId="0" fontId="0" fillId="0" borderId="22" xfId="53" applyBorder="1" applyAlignment="1">
      <alignment horizontal="center" vertical="center"/>
      <protection/>
    </xf>
    <xf numFmtId="0" fontId="0" fillId="0" borderId="46" xfId="53" applyBorder="1" applyAlignment="1">
      <alignment horizontal="center" vertical="center"/>
      <protection/>
    </xf>
    <xf numFmtId="0" fontId="0" fillId="0" borderId="12" xfId="53" applyBorder="1" applyAlignment="1">
      <alignment horizontal="center"/>
      <protection/>
    </xf>
    <xf numFmtId="0" fontId="1" fillId="0" borderId="22" xfId="53" applyFont="1" applyBorder="1" applyAlignment="1">
      <alignment horizontal="center" wrapText="1"/>
      <protection/>
    </xf>
    <xf numFmtId="0" fontId="0" fillId="0" borderId="22" xfId="53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0" fontId="7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 quotePrefix="1">
      <alignment horizontal="center" vertical="center" wrapText="1"/>
    </xf>
    <xf numFmtId="14" fontId="12" fillId="0" borderId="12" xfId="0" applyNumberFormat="1" applyFont="1" applyFill="1" applyBorder="1" applyAlignment="1" quotePrefix="1">
      <alignment horizontal="center" vertical="center" wrapText="1"/>
    </xf>
    <xf numFmtId="195" fontId="12" fillId="0" borderId="12" xfId="0" applyNumberFormat="1" applyFont="1" applyFill="1" applyBorder="1" applyAlignment="1" quotePrefix="1">
      <alignment horizontal="center" vertical="center" wrapText="1"/>
    </xf>
    <xf numFmtId="199" fontId="7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2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/>
    </xf>
    <xf numFmtId="0" fontId="53" fillId="33" borderId="12" xfId="0" applyFont="1" applyFill="1" applyBorder="1" applyAlignment="1" applyProtection="1" quotePrefix="1">
      <alignment horizontal="center" vertical="center" wrapText="1"/>
      <protection locked="0"/>
    </xf>
    <xf numFmtId="0" fontId="12" fillId="0" borderId="12" xfId="0" applyFont="1" applyFill="1" applyBorder="1" applyAlignment="1" applyProtection="1" quotePrefix="1">
      <alignment horizontal="center" vertical="center" wrapText="1"/>
      <protection locked="0"/>
    </xf>
    <xf numFmtId="0" fontId="12" fillId="0" borderId="12" xfId="0" applyFont="1" applyFill="1" applyBorder="1" applyAlignment="1" applyProtection="1" quotePrefix="1">
      <alignment horizontal="center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="115" zoomScaleNormal="115" zoomScalePageLayoutView="0" workbookViewId="0" topLeftCell="A1">
      <selection activeCell="D18" sqref="D18:M18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8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3" ht="16.5" thickBot="1">
      <c r="A1" s="333" t="s">
        <v>25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"/>
    </row>
    <row r="2" spans="1:13" ht="12.75">
      <c r="A2" s="36" t="s">
        <v>0</v>
      </c>
      <c r="B2" s="37" t="s">
        <v>5</v>
      </c>
      <c r="C2" s="37"/>
      <c r="D2" s="38" t="s">
        <v>18</v>
      </c>
      <c r="E2" s="336" t="s">
        <v>15</v>
      </c>
      <c r="F2" s="336"/>
      <c r="G2" s="336"/>
      <c r="H2" s="39" t="s">
        <v>16</v>
      </c>
      <c r="I2" s="37" t="s">
        <v>2</v>
      </c>
      <c r="J2" s="40" t="s">
        <v>3</v>
      </c>
      <c r="K2" s="40" t="s">
        <v>4</v>
      </c>
      <c r="L2" s="37" t="s">
        <v>6</v>
      </c>
      <c r="M2" s="41" t="s">
        <v>7</v>
      </c>
    </row>
    <row r="3" spans="1:13" ht="12.75">
      <c r="A3" s="30"/>
      <c r="B3" s="22" t="s">
        <v>11</v>
      </c>
      <c r="C3" s="23" t="s">
        <v>12</v>
      </c>
      <c r="D3" s="19"/>
      <c r="E3" s="338" t="s">
        <v>19</v>
      </c>
      <c r="F3" s="337" t="s">
        <v>20</v>
      </c>
      <c r="G3" s="331"/>
      <c r="H3" s="21" t="s">
        <v>1</v>
      </c>
      <c r="I3" s="20" t="s">
        <v>8</v>
      </c>
      <c r="J3" s="20" t="s">
        <v>9</v>
      </c>
      <c r="K3" s="20" t="s">
        <v>10</v>
      </c>
      <c r="L3" s="20" t="s">
        <v>13</v>
      </c>
      <c r="M3" s="31"/>
    </row>
    <row r="4" spans="1:13" ht="23.25" customHeight="1">
      <c r="A4" s="30"/>
      <c r="B4" s="335" t="s">
        <v>23</v>
      </c>
      <c r="C4" s="335"/>
      <c r="D4" s="19"/>
      <c r="E4" s="339"/>
      <c r="F4" s="24" t="s">
        <v>21</v>
      </c>
      <c r="G4" s="24" t="s">
        <v>22</v>
      </c>
      <c r="H4" s="25" t="s">
        <v>17</v>
      </c>
      <c r="I4" s="19"/>
      <c r="J4" s="331" t="s">
        <v>14</v>
      </c>
      <c r="K4" s="331"/>
      <c r="L4" s="20"/>
      <c r="M4" s="31"/>
    </row>
    <row r="5" spans="1:13" ht="36.75" customHeight="1">
      <c r="A5" s="33">
        <v>1</v>
      </c>
      <c r="B5" s="27">
        <v>1</v>
      </c>
      <c r="C5" s="28">
        <v>0</v>
      </c>
      <c r="D5" s="46" t="s">
        <v>24</v>
      </c>
      <c r="E5" s="47">
        <v>43471</v>
      </c>
      <c r="F5" s="48">
        <v>43471</v>
      </c>
      <c r="G5" s="48">
        <v>43471.07638888889</v>
      </c>
      <c r="H5" s="34">
        <f>G5-F5</f>
        <v>0.07638888889050577</v>
      </c>
      <c r="I5" s="53" t="s">
        <v>26</v>
      </c>
      <c r="J5" s="35">
        <v>13</v>
      </c>
      <c r="K5" s="28">
        <v>3</v>
      </c>
      <c r="L5" s="54" t="s">
        <v>27</v>
      </c>
      <c r="M5" s="17"/>
    </row>
    <row r="6" spans="1:13" ht="33.75" customHeight="1">
      <c r="A6" s="32">
        <v>2</v>
      </c>
      <c r="B6" s="27">
        <v>1</v>
      </c>
      <c r="C6" s="28">
        <v>0</v>
      </c>
      <c r="D6" s="49" t="s">
        <v>28</v>
      </c>
      <c r="E6" s="43">
        <v>43467.09375</v>
      </c>
      <c r="F6" s="44">
        <v>0.09375</v>
      </c>
      <c r="G6" s="44">
        <v>0.6770833333333334</v>
      </c>
      <c r="H6" s="50">
        <f>G6-F6</f>
        <v>0.5833333333333334</v>
      </c>
      <c r="I6" s="42" t="s">
        <v>36</v>
      </c>
      <c r="J6" s="51">
        <v>1</v>
      </c>
      <c r="K6" s="26">
        <v>3</v>
      </c>
      <c r="L6" s="42" t="s">
        <v>40</v>
      </c>
      <c r="M6" s="17"/>
    </row>
    <row r="7" spans="1:13" ht="45" customHeight="1">
      <c r="A7" s="33">
        <v>3</v>
      </c>
      <c r="B7" s="27">
        <v>1</v>
      </c>
      <c r="C7" s="28">
        <v>0</v>
      </c>
      <c r="D7" s="49" t="s">
        <v>29</v>
      </c>
      <c r="E7" s="43">
        <v>43470.59027777778</v>
      </c>
      <c r="F7" s="44">
        <v>0.5902777777777778</v>
      </c>
      <c r="G7" s="44">
        <v>0.6319444444444444</v>
      </c>
      <c r="H7" s="50">
        <f>G7-F7</f>
        <v>0.04166666666666663</v>
      </c>
      <c r="I7" s="42" t="s">
        <v>37</v>
      </c>
      <c r="J7" s="52">
        <v>1</v>
      </c>
      <c r="K7" s="28">
        <v>3</v>
      </c>
      <c r="L7" s="42" t="s">
        <v>41</v>
      </c>
      <c r="M7" s="17"/>
    </row>
    <row r="8" spans="1:16" ht="54.75" customHeight="1">
      <c r="A8" s="32">
        <v>4</v>
      </c>
      <c r="B8" s="27">
        <v>1</v>
      </c>
      <c r="C8" s="28">
        <v>0</v>
      </c>
      <c r="D8" s="49" t="s">
        <v>30</v>
      </c>
      <c r="E8" s="43">
        <v>43472.70138888889</v>
      </c>
      <c r="F8" s="44">
        <v>0.7013888888888888</v>
      </c>
      <c r="G8" s="44">
        <v>0.71875</v>
      </c>
      <c r="H8" s="50">
        <f>G8-F8</f>
        <v>0.01736111111111116</v>
      </c>
      <c r="I8" s="42" t="s">
        <v>38</v>
      </c>
      <c r="J8" s="51">
        <v>1</v>
      </c>
      <c r="K8" s="28">
        <v>3</v>
      </c>
      <c r="L8" s="42" t="s">
        <v>45</v>
      </c>
      <c r="M8" s="18"/>
      <c r="O8" s="3"/>
      <c r="P8" s="4"/>
    </row>
    <row r="9" spans="1:16" ht="39.75" customHeight="1">
      <c r="A9" s="33">
        <v>5</v>
      </c>
      <c r="B9" s="27">
        <v>1</v>
      </c>
      <c r="C9" s="28">
        <v>0</v>
      </c>
      <c r="D9" s="49" t="s">
        <v>31</v>
      </c>
      <c r="E9" s="43">
        <v>43478.28472222222</v>
      </c>
      <c r="F9" s="44" t="s">
        <v>34</v>
      </c>
      <c r="G9" s="44">
        <v>0.4236111111111111</v>
      </c>
      <c r="H9" s="50">
        <v>0.1388888888888889</v>
      </c>
      <c r="I9" s="42" t="s">
        <v>39</v>
      </c>
      <c r="J9" s="51">
        <v>4</v>
      </c>
      <c r="K9" s="26">
        <v>3</v>
      </c>
      <c r="L9" s="42" t="s">
        <v>42</v>
      </c>
      <c r="M9" s="18"/>
      <c r="O9" s="3"/>
      <c r="P9" s="4"/>
    </row>
    <row r="10" spans="1:16" ht="54.75" customHeight="1">
      <c r="A10" s="32">
        <v>6</v>
      </c>
      <c r="B10" s="27">
        <v>1</v>
      </c>
      <c r="C10" s="28">
        <v>0</v>
      </c>
      <c r="D10" s="49" t="s">
        <v>32</v>
      </c>
      <c r="E10" s="43" t="s">
        <v>35</v>
      </c>
      <c r="F10" s="44">
        <v>0.7569444444444445</v>
      </c>
      <c r="G10" s="44">
        <v>0.625</v>
      </c>
      <c r="H10" s="50">
        <v>0.8680555555555555</v>
      </c>
      <c r="I10" s="45" t="s">
        <v>36</v>
      </c>
      <c r="J10" s="51">
        <v>2</v>
      </c>
      <c r="K10" s="28">
        <v>3</v>
      </c>
      <c r="L10" s="42" t="s">
        <v>43</v>
      </c>
      <c r="M10" s="18"/>
      <c r="O10" s="3"/>
      <c r="P10" s="4"/>
    </row>
    <row r="11" spans="1:16" ht="54.75" customHeight="1" thickBot="1">
      <c r="A11" s="55">
        <v>7</v>
      </c>
      <c r="B11" s="56">
        <v>1</v>
      </c>
      <c r="C11" s="57">
        <v>0</v>
      </c>
      <c r="D11" s="58" t="s">
        <v>33</v>
      </c>
      <c r="E11" s="59">
        <v>43491.95138888889</v>
      </c>
      <c r="F11" s="60">
        <v>0.9513888888888888</v>
      </c>
      <c r="G11" s="60">
        <v>0.9930555555555555</v>
      </c>
      <c r="H11" s="61">
        <f>G11-F11</f>
        <v>0.04166666666666663</v>
      </c>
      <c r="I11" s="62" t="s">
        <v>36</v>
      </c>
      <c r="J11" s="63">
        <v>1</v>
      </c>
      <c r="K11" s="64">
        <v>3</v>
      </c>
      <c r="L11" s="65" t="s">
        <v>44</v>
      </c>
      <c r="M11" s="66"/>
      <c r="O11" s="3"/>
      <c r="P11" s="4"/>
    </row>
    <row r="12" spans="1:13" ht="12.75">
      <c r="A12" s="5"/>
      <c r="B12" s="5"/>
      <c r="C12" s="5"/>
      <c r="D12" s="11"/>
      <c r="E12" s="11"/>
      <c r="F12" s="11"/>
      <c r="G12" s="14"/>
      <c r="H12" s="29"/>
      <c r="I12" s="10"/>
      <c r="J12" s="6"/>
      <c r="K12" s="6"/>
      <c r="L12" s="11"/>
      <c r="M12" s="6"/>
    </row>
    <row r="13" spans="1:13" ht="12.75">
      <c r="A13" s="5"/>
      <c r="B13" s="5"/>
      <c r="C13" s="5"/>
      <c r="D13" s="11"/>
      <c r="E13" s="11"/>
      <c r="F13" s="11"/>
      <c r="G13" s="14"/>
      <c r="I13" s="10"/>
      <c r="J13" s="6"/>
      <c r="K13" s="6"/>
      <c r="L13" s="11"/>
      <c r="M13" s="6"/>
    </row>
    <row r="14" spans="1:13" ht="12.75">
      <c r="A14" s="5"/>
      <c r="B14" s="5"/>
      <c r="C14" s="5"/>
      <c r="D14" s="7" t="s">
        <v>46</v>
      </c>
      <c r="E14" s="11"/>
      <c r="F14" s="11"/>
      <c r="G14" s="14"/>
      <c r="H14" s="15"/>
      <c r="I14" s="10"/>
      <c r="J14" s="6"/>
      <c r="K14" s="6"/>
      <c r="L14" s="11"/>
      <c r="M14" s="6"/>
    </row>
    <row r="15" spans="1:13" ht="12.75">
      <c r="A15" s="12"/>
      <c r="B15" s="12"/>
      <c r="C15" s="12"/>
      <c r="D15" s="12"/>
      <c r="E15" s="12"/>
      <c r="F15" s="12"/>
      <c r="G15" s="12"/>
      <c r="H15" s="16"/>
      <c r="I15" s="12"/>
      <c r="J15" s="13"/>
      <c r="K15" s="13"/>
      <c r="L15" s="13"/>
      <c r="M15" s="13"/>
    </row>
    <row r="16" spans="10:12" ht="12.75">
      <c r="J16" s="9"/>
      <c r="K16" s="9"/>
      <c r="L16" s="9"/>
    </row>
    <row r="17" spans="10:12" ht="12.75">
      <c r="J17" s="9"/>
      <c r="K17" s="9"/>
      <c r="L17" s="9"/>
    </row>
    <row r="18" spans="4:13" ht="15">
      <c r="D18" s="332"/>
      <c r="E18" s="332"/>
      <c r="F18" s="332"/>
      <c r="G18" s="332"/>
      <c r="H18" s="332"/>
      <c r="I18" s="332"/>
      <c r="J18" s="332"/>
      <c r="K18" s="332"/>
      <c r="L18" s="332"/>
      <c r="M18" s="332"/>
    </row>
  </sheetData>
  <sheetProtection/>
  <mergeCells count="7">
    <mergeCell ref="J4:K4"/>
    <mergeCell ref="D18:M18"/>
    <mergeCell ref="A1:K1"/>
    <mergeCell ref="B4:C4"/>
    <mergeCell ref="E2:G2"/>
    <mergeCell ref="F3:G3"/>
    <mergeCell ref="E3:E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28125" style="104" customWidth="1"/>
    <col min="2" max="2" width="9.00390625" style="104" customWidth="1"/>
    <col min="3" max="3" width="7.57421875" style="104" customWidth="1"/>
    <col min="4" max="4" width="27.421875" style="104" customWidth="1"/>
    <col min="5" max="5" width="10.00390625" style="104" customWidth="1"/>
    <col min="6" max="6" width="8.8515625" style="104" customWidth="1"/>
    <col min="7" max="7" width="9.00390625" style="104" customWidth="1"/>
    <col min="8" max="8" width="10.7109375" style="178" customWidth="1"/>
    <col min="9" max="9" width="32.8515625" style="104" customWidth="1"/>
    <col min="10" max="10" width="6.57421875" style="104" customWidth="1"/>
    <col min="11" max="11" width="5.421875" style="104" customWidth="1"/>
    <col min="12" max="12" width="36.28125" style="104" customWidth="1"/>
    <col min="13" max="13" width="8.00390625" style="104" customWidth="1"/>
    <col min="14" max="16384" width="9.140625" style="104" customWidth="1"/>
  </cols>
  <sheetData>
    <row r="1" spans="1:13" ht="16.5" thickBot="1">
      <c r="A1" s="333" t="s">
        <v>378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57"/>
    </row>
    <row r="2" spans="1:13" ht="13.5" thickBot="1">
      <c r="A2" s="307" t="s">
        <v>0</v>
      </c>
      <c r="B2" s="309" t="s">
        <v>5</v>
      </c>
      <c r="C2" s="308"/>
      <c r="D2" s="310" t="s">
        <v>18</v>
      </c>
      <c r="E2" s="361" t="s">
        <v>15</v>
      </c>
      <c r="F2" s="362"/>
      <c r="G2" s="363"/>
      <c r="H2" s="311" t="s">
        <v>16</v>
      </c>
      <c r="I2" s="309" t="s">
        <v>2</v>
      </c>
      <c r="J2" s="312" t="s">
        <v>3</v>
      </c>
      <c r="K2" s="313" t="s">
        <v>4</v>
      </c>
      <c r="L2" s="314" t="s">
        <v>6</v>
      </c>
      <c r="M2" s="309" t="s">
        <v>7</v>
      </c>
    </row>
    <row r="3" spans="1:13" ht="12.75">
      <c r="A3" s="300"/>
      <c r="B3" s="301" t="s">
        <v>11</v>
      </c>
      <c r="C3" s="302" t="s">
        <v>12</v>
      </c>
      <c r="D3" s="303"/>
      <c r="E3" s="364" t="s">
        <v>19</v>
      </c>
      <c r="F3" s="366" t="s">
        <v>20</v>
      </c>
      <c r="G3" s="366"/>
      <c r="H3" s="305" t="s">
        <v>1</v>
      </c>
      <c r="I3" s="304" t="s">
        <v>8</v>
      </c>
      <c r="J3" s="304" t="s">
        <v>9</v>
      </c>
      <c r="K3" s="304" t="s">
        <v>10</v>
      </c>
      <c r="L3" s="304" t="s">
        <v>13</v>
      </c>
      <c r="M3" s="306"/>
    </row>
    <row r="4" spans="1:13" ht="23.25" customHeight="1" thickBot="1">
      <c r="A4" s="295"/>
      <c r="B4" s="367" t="s">
        <v>23</v>
      </c>
      <c r="C4" s="367"/>
      <c r="D4" s="296"/>
      <c r="E4" s="365"/>
      <c r="F4" s="296" t="s">
        <v>21</v>
      </c>
      <c r="G4" s="296" t="s">
        <v>22</v>
      </c>
      <c r="H4" s="297" t="s">
        <v>17</v>
      </c>
      <c r="I4" s="296"/>
      <c r="J4" s="368" t="s">
        <v>14</v>
      </c>
      <c r="K4" s="368"/>
      <c r="L4" s="298"/>
      <c r="M4" s="299"/>
    </row>
    <row r="5" spans="1:13" ht="40.5" customHeight="1">
      <c r="A5" s="187">
        <v>1</v>
      </c>
      <c r="B5" s="87">
        <v>1</v>
      </c>
      <c r="C5" s="87">
        <v>0</v>
      </c>
      <c r="D5" s="315" t="s">
        <v>377</v>
      </c>
      <c r="E5" s="136">
        <v>43755.45486111111</v>
      </c>
      <c r="F5" s="138">
        <v>43755.45486111111</v>
      </c>
      <c r="G5" s="138">
        <v>43755.48819444444</v>
      </c>
      <c r="H5" s="138">
        <f>G5-F5</f>
        <v>0.03333333333284827</v>
      </c>
      <c r="I5" s="175" t="s">
        <v>376</v>
      </c>
      <c r="J5" s="110">
        <v>179</v>
      </c>
      <c r="K5" s="87">
        <v>3</v>
      </c>
      <c r="L5" s="86" t="s">
        <v>375</v>
      </c>
      <c r="M5" s="326"/>
    </row>
    <row r="6" spans="1:13" ht="40.5" customHeight="1">
      <c r="A6" s="187">
        <v>2</v>
      </c>
      <c r="B6" s="87">
        <v>1</v>
      </c>
      <c r="C6" s="87">
        <v>0</v>
      </c>
      <c r="D6" s="316" t="s">
        <v>156</v>
      </c>
      <c r="E6" s="88">
        <v>43755.842361111114</v>
      </c>
      <c r="F6" s="89">
        <v>43755.842361111114</v>
      </c>
      <c r="G6" s="328">
        <v>43755.90625</v>
      </c>
      <c r="H6" s="188">
        <f>G6-F6</f>
        <v>0.0638888888861402</v>
      </c>
      <c r="I6" s="85" t="s">
        <v>177</v>
      </c>
      <c r="J6" s="110">
        <v>11</v>
      </c>
      <c r="K6" s="87">
        <v>3</v>
      </c>
      <c r="L6" s="327" t="s">
        <v>374</v>
      </c>
      <c r="M6" s="326"/>
    </row>
    <row r="7" spans="1:13" ht="40.5" customHeight="1">
      <c r="A7" s="187">
        <v>3</v>
      </c>
      <c r="B7" s="87">
        <v>1</v>
      </c>
      <c r="C7" s="87">
        <v>0</v>
      </c>
      <c r="D7" s="175" t="s">
        <v>373</v>
      </c>
      <c r="E7" s="136">
        <v>43764.19583333333</v>
      </c>
      <c r="F7" s="138">
        <v>43764.19583333333</v>
      </c>
      <c r="G7" s="138">
        <v>43764.376388888886</v>
      </c>
      <c r="H7" s="188">
        <f>G7-F7</f>
        <v>0.18055555555474712</v>
      </c>
      <c r="I7" s="175" t="s">
        <v>177</v>
      </c>
      <c r="J7" s="110">
        <v>1</v>
      </c>
      <c r="K7" s="87">
        <v>3</v>
      </c>
      <c r="L7" s="323" t="s">
        <v>372</v>
      </c>
      <c r="M7" s="326"/>
    </row>
    <row r="8" spans="1:13" ht="40.5" customHeight="1">
      <c r="A8" s="187">
        <v>4</v>
      </c>
      <c r="B8" s="87">
        <v>1</v>
      </c>
      <c r="C8" s="87">
        <v>0</v>
      </c>
      <c r="D8" s="317" t="s">
        <v>371</v>
      </c>
      <c r="E8" s="136">
        <v>43743.729166666664</v>
      </c>
      <c r="F8" s="138">
        <v>43743.729166666664</v>
      </c>
      <c r="G8" s="138">
        <v>43743.77777777778</v>
      </c>
      <c r="H8" s="188">
        <f>G8-F8</f>
        <v>0.04861111111677019</v>
      </c>
      <c r="I8" s="85" t="s">
        <v>177</v>
      </c>
      <c r="J8" s="110">
        <v>39</v>
      </c>
      <c r="K8" s="87">
        <v>3</v>
      </c>
      <c r="L8" s="320" t="s">
        <v>370</v>
      </c>
      <c r="M8" s="326"/>
    </row>
    <row r="9" spans="1:13" ht="12.75">
      <c r="A9" s="325"/>
      <c r="D9" s="176"/>
      <c r="E9" s="176"/>
      <c r="F9" s="176"/>
      <c r="G9" s="177"/>
      <c r="I9" s="10"/>
      <c r="J9" s="179"/>
      <c r="K9" s="179"/>
      <c r="L9" s="176"/>
      <c r="M9" s="179"/>
    </row>
    <row r="10" spans="4:13" ht="12.75">
      <c r="D10" s="266" t="s">
        <v>369</v>
      </c>
      <c r="E10" s="267"/>
      <c r="F10" s="267"/>
      <c r="G10" s="268"/>
      <c r="H10" s="269"/>
      <c r="I10" s="270"/>
      <c r="J10" s="271"/>
      <c r="K10" s="179"/>
      <c r="L10" s="176"/>
      <c r="M10" s="179"/>
    </row>
    <row r="11" spans="1:13" ht="12.75">
      <c r="A11" s="12"/>
      <c r="B11" s="12"/>
      <c r="C11" s="12"/>
      <c r="D11" s="12"/>
      <c r="E11" s="12"/>
      <c r="F11" s="12"/>
      <c r="G11" s="12"/>
      <c r="H11" s="16"/>
      <c r="I11" s="12"/>
      <c r="J11" s="13"/>
      <c r="K11" s="13"/>
      <c r="L11" s="13"/>
      <c r="M11" s="13"/>
    </row>
    <row r="12" spans="10:12" ht="12.75">
      <c r="J12" s="179"/>
      <c r="K12" s="179"/>
      <c r="L12" s="179"/>
    </row>
    <row r="13" spans="10:12" ht="12.75">
      <c r="J13" s="179"/>
      <c r="K13" s="179"/>
      <c r="L13" s="179"/>
    </row>
    <row r="14" spans="4:13" ht="15"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</sheetData>
  <sheetProtection/>
  <mergeCells count="7">
    <mergeCell ref="D14:M14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="115" zoomScaleNormal="115" zoomScalePageLayoutView="0" workbookViewId="0" topLeftCell="A1">
      <selection activeCell="D12" sqref="D12:M12"/>
    </sheetView>
  </sheetViews>
  <sheetFormatPr defaultColWidth="9.140625" defaultRowHeight="12.75"/>
  <cols>
    <col min="1" max="1" width="3.28125" style="104" customWidth="1"/>
    <col min="2" max="2" width="9.00390625" style="104" customWidth="1"/>
    <col min="3" max="3" width="7.57421875" style="104" customWidth="1"/>
    <col min="4" max="4" width="27.421875" style="104" customWidth="1"/>
    <col min="5" max="5" width="10.00390625" style="104" customWidth="1"/>
    <col min="6" max="6" width="8.8515625" style="104" customWidth="1"/>
    <col min="7" max="7" width="9.00390625" style="104" customWidth="1"/>
    <col min="8" max="8" width="10.7109375" style="178" customWidth="1"/>
    <col min="9" max="9" width="32.8515625" style="104" customWidth="1"/>
    <col min="10" max="10" width="6.57421875" style="104" customWidth="1"/>
    <col min="11" max="11" width="5.421875" style="104" customWidth="1"/>
    <col min="12" max="12" width="36.28125" style="104" customWidth="1"/>
    <col min="13" max="13" width="8.00390625" style="104" customWidth="1"/>
    <col min="14" max="16384" width="9.140625" style="104" customWidth="1"/>
  </cols>
  <sheetData>
    <row r="1" spans="1:13" ht="16.5" thickBot="1">
      <c r="A1" s="333" t="s">
        <v>379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57"/>
    </row>
    <row r="2" spans="1:13" ht="13.5" thickBot="1">
      <c r="A2" s="307" t="s">
        <v>0</v>
      </c>
      <c r="B2" s="309" t="s">
        <v>5</v>
      </c>
      <c r="C2" s="308"/>
      <c r="D2" s="310" t="s">
        <v>18</v>
      </c>
      <c r="E2" s="361" t="s">
        <v>15</v>
      </c>
      <c r="F2" s="362"/>
      <c r="G2" s="363"/>
      <c r="H2" s="311" t="s">
        <v>16</v>
      </c>
      <c r="I2" s="309" t="s">
        <v>2</v>
      </c>
      <c r="J2" s="312" t="s">
        <v>3</v>
      </c>
      <c r="K2" s="313" t="s">
        <v>4</v>
      </c>
      <c r="L2" s="314" t="s">
        <v>6</v>
      </c>
      <c r="M2" s="309" t="s">
        <v>7</v>
      </c>
    </row>
    <row r="3" spans="1:13" ht="12.75">
      <c r="A3" s="300"/>
      <c r="B3" s="301" t="s">
        <v>11</v>
      </c>
      <c r="C3" s="302" t="s">
        <v>12</v>
      </c>
      <c r="D3" s="303"/>
      <c r="E3" s="364" t="s">
        <v>19</v>
      </c>
      <c r="F3" s="366" t="s">
        <v>20</v>
      </c>
      <c r="G3" s="366"/>
      <c r="H3" s="305" t="s">
        <v>1</v>
      </c>
      <c r="I3" s="304" t="s">
        <v>8</v>
      </c>
      <c r="J3" s="304" t="s">
        <v>9</v>
      </c>
      <c r="K3" s="304" t="s">
        <v>10</v>
      </c>
      <c r="L3" s="304" t="s">
        <v>13</v>
      </c>
      <c r="M3" s="306"/>
    </row>
    <row r="4" spans="1:13" ht="23.25" customHeight="1" thickBot="1">
      <c r="A4" s="295"/>
      <c r="B4" s="367" t="s">
        <v>23</v>
      </c>
      <c r="C4" s="367"/>
      <c r="D4" s="296"/>
      <c r="E4" s="365"/>
      <c r="F4" s="296" t="s">
        <v>21</v>
      </c>
      <c r="G4" s="296" t="s">
        <v>22</v>
      </c>
      <c r="H4" s="297" t="s">
        <v>17</v>
      </c>
      <c r="I4" s="296"/>
      <c r="J4" s="368" t="s">
        <v>14</v>
      </c>
      <c r="K4" s="368"/>
      <c r="L4" s="298"/>
      <c r="M4" s="299"/>
    </row>
    <row r="5" spans="1:13" ht="40.5" customHeight="1">
      <c r="A5" s="187">
        <v>1</v>
      </c>
      <c r="B5" s="87">
        <v>1</v>
      </c>
      <c r="C5" s="87">
        <v>0</v>
      </c>
      <c r="D5" s="316" t="s">
        <v>380</v>
      </c>
      <c r="E5" s="329">
        <v>43774.728472222225</v>
      </c>
      <c r="F5" s="330">
        <v>43774.728472222225</v>
      </c>
      <c r="G5" s="330">
        <v>43774.75277777778</v>
      </c>
      <c r="H5" s="278">
        <f>G5-F5</f>
        <v>0.024305555554747116</v>
      </c>
      <c r="I5" s="285" t="s">
        <v>381</v>
      </c>
      <c r="J5" s="280">
        <v>19</v>
      </c>
      <c r="K5" s="288">
        <v>3</v>
      </c>
      <c r="L5" s="286" t="s">
        <v>382</v>
      </c>
      <c r="M5" s="326"/>
    </row>
    <row r="6" spans="1:13" ht="40.5" customHeight="1">
      <c r="A6" s="187">
        <v>2</v>
      </c>
      <c r="B6" s="87">
        <v>1</v>
      </c>
      <c r="C6" s="87">
        <v>0</v>
      </c>
      <c r="D6" s="175" t="s">
        <v>383</v>
      </c>
      <c r="E6" s="43">
        <v>43790.729166666664</v>
      </c>
      <c r="F6" s="44">
        <v>43790.729166666664</v>
      </c>
      <c r="G6" s="44">
        <v>43790.76388888889</v>
      </c>
      <c r="H6" s="188">
        <f>G6-F6</f>
        <v>0.03472222222626442</v>
      </c>
      <c r="I6" s="175" t="s">
        <v>385</v>
      </c>
      <c r="J6" s="110">
        <v>1</v>
      </c>
      <c r="K6" s="87">
        <v>3</v>
      </c>
      <c r="L6" s="173" t="s">
        <v>384</v>
      </c>
      <c r="M6" s="326"/>
    </row>
    <row r="7" spans="1:13" ht="12.75">
      <c r="A7" s="325"/>
      <c r="D7" s="176"/>
      <c r="E7" s="176"/>
      <c r="F7" s="176"/>
      <c r="G7" s="177"/>
      <c r="I7" s="10"/>
      <c r="J7" s="179"/>
      <c r="K7" s="179"/>
      <c r="L7" s="176"/>
      <c r="M7" s="179"/>
    </row>
    <row r="8" spans="4:13" ht="12.75">
      <c r="D8" s="266" t="s">
        <v>386</v>
      </c>
      <c r="E8" s="267"/>
      <c r="F8" s="267"/>
      <c r="G8" s="268"/>
      <c r="H8" s="269"/>
      <c r="I8" s="270"/>
      <c r="J8" s="271"/>
      <c r="K8" s="179"/>
      <c r="L8" s="176"/>
      <c r="M8" s="179"/>
    </row>
    <row r="9" spans="1:13" ht="12.75">
      <c r="A9" s="12"/>
      <c r="B9" s="12"/>
      <c r="C9" s="12"/>
      <c r="D9" s="12"/>
      <c r="E9" s="12"/>
      <c r="F9" s="12"/>
      <c r="G9" s="12"/>
      <c r="H9" s="16"/>
      <c r="I9" s="12"/>
      <c r="J9" s="13"/>
      <c r="K9" s="13"/>
      <c r="L9" s="13"/>
      <c r="M9" s="13"/>
    </row>
    <row r="10" spans="10:12" ht="12.75">
      <c r="J10" s="179"/>
      <c r="K10" s="179"/>
      <c r="L10" s="179"/>
    </row>
    <row r="11" spans="10:12" ht="12.75">
      <c r="J11" s="179"/>
      <c r="K11" s="179"/>
      <c r="L11" s="179"/>
    </row>
    <row r="12" spans="4:13" ht="15">
      <c r="D12" s="332"/>
      <c r="E12" s="332"/>
      <c r="F12" s="332"/>
      <c r="G12" s="332"/>
      <c r="H12" s="332"/>
      <c r="I12" s="332"/>
      <c r="J12" s="332"/>
      <c r="K12" s="332"/>
      <c r="L12" s="332"/>
      <c r="M12" s="332"/>
    </row>
  </sheetData>
  <sheetProtection/>
  <mergeCells count="7">
    <mergeCell ref="D12:M12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zoomScalePageLayoutView="0" workbookViewId="0" topLeftCell="A1">
      <selection activeCell="L14" sqref="L14"/>
    </sheetView>
  </sheetViews>
  <sheetFormatPr defaultColWidth="9.140625" defaultRowHeight="12.75"/>
  <cols>
    <col min="1" max="1" width="3.28125" style="104" customWidth="1"/>
    <col min="2" max="2" width="9.00390625" style="104" customWidth="1"/>
    <col min="3" max="3" width="7.57421875" style="104" customWidth="1"/>
    <col min="4" max="4" width="27.421875" style="104" customWidth="1"/>
    <col min="5" max="5" width="10.00390625" style="104" customWidth="1"/>
    <col min="6" max="6" width="8.8515625" style="104" customWidth="1"/>
    <col min="7" max="7" width="9.00390625" style="104" customWidth="1"/>
    <col min="8" max="8" width="10.7109375" style="178" customWidth="1"/>
    <col min="9" max="9" width="32.8515625" style="104" customWidth="1"/>
    <col min="10" max="10" width="6.57421875" style="104" customWidth="1"/>
    <col min="11" max="11" width="5.421875" style="104" customWidth="1"/>
    <col min="12" max="12" width="36.28125" style="104" customWidth="1"/>
    <col min="13" max="13" width="8.00390625" style="104" customWidth="1"/>
    <col min="14" max="16384" width="9.140625" style="104" customWidth="1"/>
  </cols>
  <sheetData>
    <row r="1" spans="1:13" ht="15.75">
      <c r="A1" s="333" t="s">
        <v>387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57"/>
    </row>
    <row r="2" spans="1:13" ht="12.75">
      <c r="A2" s="164" t="s">
        <v>0</v>
      </c>
      <c r="B2" s="165" t="s">
        <v>5</v>
      </c>
      <c r="C2" s="165"/>
      <c r="D2" s="165" t="s">
        <v>18</v>
      </c>
      <c r="E2" s="359" t="s">
        <v>15</v>
      </c>
      <c r="F2" s="359"/>
      <c r="G2" s="359"/>
      <c r="H2" s="166" t="s">
        <v>16</v>
      </c>
      <c r="I2" s="165" t="s">
        <v>2</v>
      </c>
      <c r="J2" s="164" t="s">
        <v>3</v>
      </c>
      <c r="K2" s="164" t="s">
        <v>4</v>
      </c>
      <c r="L2" s="165" t="s">
        <v>6</v>
      </c>
      <c r="M2" s="165" t="s">
        <v>7</v>
      </c>
    </row>
    <row r="3" spans="1:13" ht="12.75">
      <c r="A3" s="164"/>
      <c r="B3" s="22" t="s">
        <v>11</v>
      </c>
      <c r="C3" s="23" t="s">
        <v>12</v>
      </c>
      <c r="D3" s="164"/>
      <c r="E3" s="369" t="s">
        <v>19</v>
      </c>
      <c r="F3" s="359" t="s">
        <v>20</v>
      </c>
      <c r="G3" s="359"/>
      <c r="H3" s="166" t="s">
        <v>1</v>
      </c>
      <c r="I3" s="165" t="s">
        <v>8</v>
      </c>
      <c r="J3" s="165" t="s">
        <v>9</v>
      </c>
      <c r="K3" s="165" t="s">
        <v>10</v>
      </c>
      <c r="L3" s="165" t="s">
        <v>13</v>
      </c>
      <c r="M3" s="165"/>
    </row>
    <row r="4" spans="1:13" ht="23.25" customHeight="1">
      <c r="A4" s="164"/>
      <c r="B4" s="370" t="s">
        <v>23</v>
      </c>
      <c r="C4" s="370"/>
      <c r="D4" s="164"/>
      <c r="E4" s="369"/>
      <c r="F4" s="164" t="s">
        <v>21</v>
      </c>
      <c r="G4" s="164" t="s">
        <v>22</v>
      </c>
      <c r="H4" s="371" t="s">
        <v>17</v>
      </c>
      <c r="I4" s="164"/>
      <c r="J4" s="359" t="s">
        <v>14</v>
      </c>
      <c r="K4" s="359"/>
      <c r="L4" s="165"/>
      <c r="M4" s="165"/>
    </row>
    <row r="5" spans="1:13" ht="40.5" customHeight="1">
      <c r="A5" s="372" t="s">
        <v>388</v>
      </c>
      <c r="B5" s="373" t="s">
        <v>388</v>
      </c>
      <c r="C5" s="373" t="s">
        <v>388</v>
      </c>
      <c r="D5" s="380" t="s">
        <v>388</v>
      </c>
      <c r="E5" s="374" t="s">
        <v>388</v>
      </c>
      <c r="F5" s="375" t="s">
        <v>388</v>
      </c>
      <c r="G5" s="375" t="s">
        <v>388</v>
      </c>
      <c r="H5" s="376" t="s">
        <v>388</v>
      </c>
      <c r="I5" s="381" t="s">
        <v>388</v>
      </c>
      <c r="J5" s="377" t="s">
        <v>388</v>
      </c>
      <c r="K5" s="378" t="s">
        <v>388</v>
      </c>
      <c r="L5" s="382" t="s">
        <v>388</v>
      </c>
      <c r="M5" s="379" t="s">
        <v>388</v>
      </c>
    </row>
    <row r="6" spans="1:13" ht="12.75">
      <c r="A6" s="325"/>
      <c r="D6" s="176"/>
      <c r="E6" s="176"/>
      <c r="F6" s="176"/>
      <c r="G6" s="177"/>
      <c r="I6" s="10"/>
      <c r="J6" s="179"/>
      <c r="K6" s="179"/>
      <c r="L6" s="176"/>
      <c r="M6" s="179"/>
    </row>
    <row r="7" spans="4:13" ht="12.75">
      <c r="D7" s="266" t="s">
        <v>389</v>
      </c>
      <c r="E7" s="267"/>
      <c r="F7" s="267"/>
      <c r="G7" s="268"/>
      <c r="H7" s="269"/>
      <c r="I7" s="270"/>
      <c r="J7" s="271"/>
      <c r="K7" s="179"/>
      <c r="L7" s="176"/>
      <c r="M7" s="179"/>
    </row>
    <row r="8" spans="1:13" ht="12.75">
      <c r="A8" s="12"/>
      <c r="B8" s="12"/>
      <c r="C8" s="12"/>
      <c r="D8" s="12"/>
      <c r="E8" s="12"/>
      <c r="F8" s="12"/>
      <c r="G8" s="12"/>
      <c r="H8" s="16"/>
      <c r="I8" s="12"/>
      <c r="J8" s="13"/>
      <c r="K8" s="13"/>
      <c r="L8" s="13"/>
      <c r="M8" s="13"/>
    </row>
    <row r="9" spans="10:12" ht="12.75">
      <c r="J9" s="179"/>
      <c r="K9" s="179"/>
      <c r="L9" s="179"/>
    </row>
    <row r="10" spans="10:12" ht="12.75">
      <c r="J10" s="179"/>
      <c r="K10" s="179"/>
      <c r="L10" s="179"/>
    </row>
    <row r="11" spans="4:13" ht="15"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</sheetData>
  <sheetProtection/>
  <mergeCells count="7">
    <mergeCell ref="D11:M1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="85" zoomScaleNormal="85" zoomScalePageLayoutView="0" workbookViewId="0" topLeftCell="A1">
      <selection activeCell="D43" sqref="D43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8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8" customWidth="1"/>
    <col min="9" max="9" width="32.8515625" style="2" customWidth="1"/>
    <col min="10" max="10" width="6.57421875" style="2" customWidth="1"/>
    <col min="11" max="11" width="5.421875" style="2" customWidth="1"/>
    <col min="12" max="12" width="32.57421875" style="2" customWidth="1"/>
    <col min="13" max="13" width="8.00390625" style="2" customWidth="1"/>
    <col min="14" max="16384" width="9.140625" style="2" customWidth="1"/>
  </cols>
  <sheetData>
    <row r="1" spans="1:12" ht="16.5" thickBot="1">
      <c r="A1" s="340" t="s">
        <v>47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04" t="s">
        <v>85</v>
      </c>
    </row>
    <row r="2" spans="1:13" ht="12.75">
      <c r="A2" s="36" t="s">
        <v>0</v>
      </c>
      <c r="B2" s="37" t="s">
        <v>5</v>
      </c>
      <c r="C2" s="37"/>
      <c r="D2" s="38" t="s">
        <v>18</v>
      </c>
      <c r="E2" s="336" t="s">
        <v>15</v>
      </c>
      <c r="F2" s="336"/>
      <c r="G2" s="336"/>
      <c r="H2" s="39" t="s">
        <v>16</v>
      </c>
      <c r="I2" s="37" t="s">
        <v>2</v>
      </c>
      <c r="J2" s="40" t="s">
        <v>3</v>
      </c>
      <c r="K2" s="40" t="s">
        <v>4</v>
      </c>
      <c r="L2" s="37" t="s">
        <v>6</v>
      </c>
      <c r="M2" s="41" t="s">
        <v>7</v>
      </c>
    </row>
    <row r="3" spans="1:13" ht="12.75">
      <c r="A3" s="30"/>
      <c r="B3" s="22" t="s">
        <v>11</v>
      </c>
      <c r="C3" s="23" t="s">
        <v>12</v>
      </c>
      <c r="D3" s="19"/>
      <c r="E3" s="338" t="s">
        <v>19</v>
      </c>
      <c r="F3" s="337" t="s">
        <v>20</v>
      </c>
      <c r="G3" s="331"/>
      <c r="H3" s="21" t="s">
        <v>1</v>
      </c>
      <c r="I3" s="20" t="s">
        <v>8</v>
      </c>
      <c r="J3" s="20" t="s">
        <v>9</v>
      </c>
      <c r="K3" s="20" t="s">
        <v>10</v>
      </c>
      <c r="L3" s="20" t="s">
        <v>13</v>
      </c>
      <c r="M3" s="31"/>
    </row>
    <row r="4" spans="1:13" ht="23.25" customHeight="1" thickBot="1">
      <c r="A4" s="67"/>
      <c r="B4" s="342" t="s">
        <v>23</v>
      </c>
      <c r="C4" s="342"/>
      <c r="D4" s="68"/>
      <c r="E4" s="341"/>
      <c r="F4" s="73" t="s">
        <v>21</v>
      </c>
      <c r="G4" s="73" t="s">
        <v>22</v>
      </c>
      <c r="H4" s="71" t="s">
        <v>17</v>
      </c>
      <c r="I4" s="72"/>
      <c r="J4" s="343" t="s">
        <v>14</v>
      </c>
      <c r="K4" s="343"/>
      <c r="L4" s="69"/>
      <c r="M4" s="70"/>
    </row>
    <row r="5" spans="1:13" ht="33" customHeight="1">
      <c r="A5" s="32">
        <v>1</v>
      </c>
      <c r="B5" s="74" t="s">
        <v>48</v>
      </c>
      <c r="C5" s="75" t="s">
        <v>48</v>
      </c>
      <c r="D5" s="82" t="s">
        <v>49</v>
      </c>
      <c r="E5" s="79" t="s">
        <v>49</v>
      </c>
      <c r="F5" s="80" t="s">
        <v>49</v>
      </c>
      <c r="G5" s="80" t="s">
        <v>49</v>
      </c>
      <c r="H5" s="76" t="s">
        <v>49</v>
      </c>
      <c r="I5" s="83" t="s">
        <v>49</v>
      </c>
      <c r="J5" s="81" t="s">
        <v>49</v>
      </c>
      <c r="K5" s="77" t="s">
        <v>48</v>
      </c>
      <c r="L5" s="83" t="s">
        <v>49</v>
      </c>
      <c r="M5" s="78" t="s">
        <v>49</v>
      </c>
    </row>
    <row r="6" spans="1:13" ht="33" customHeight="1">
      <c r="A6" s="32">
        <v>2</v>
      </c>
      <c r="B6" s="74" t="s">
        <v>48</v>
      </c>
      <c r="C6" s="75" t="s">
        <v>48</v>
      </c>
      <c r="D6" s="82" t="s">
        <v>49</v>
      </c>
      <c r="E6" s="79" t="s">
        <v>49</v>
      </c>
      <c r="F6" s="80" t="s">
        <v>49</v>
      </c>
      <c r="G6" s="80" t="s">
        <v>49</v>
      </c>
      <c r="H6" s="76" t="s">
        <v>49</v>
      </c>
      <c r="I6" s="83" t="s">
        <v>49</v>
      </c>
      <c r="J6" s="81" t="s">
        <v>49</v>
      </c>
      <c r="K6" s="77" t="s">
        <v>48</v>
      </c>
      <c r="L6" s="83" t="s">
        <v>49</v>
      </c>
      <c r="M6" s="78" t="s">
        <v>49</v>
      </c>
    </row>
    <row r="7" spans="1:13" ht="33" customHeight="1">
      <c r="A7" s="32">
        <v>3</v>
      </c>
      <c r="B7" s="74" t="s">
        <v>48</v>
      </c>
      <c r="C7" s="75" t="s">
        <v>48</v>
      </c>
      <c r="D7" s="82" t="s">
        <v>49</v>
      </c>
      <c r="E7" s="79" t="s">
        <v>49</v>
      </c>
      <c r="F7" s="80" t="s">
        <v>49</v>
      </c>
      <c r="G7" s="80" t="s">
        <v>49</v>
      </c>
      <c r="H7" s="76" t="s">
        <v>49</v>
      </c>
      <c r="I7" s="83" t="s">
        <v>49</v>
      </c>
      <c r="J7" s="81" t="s">
        <v>49</v>
      </c>
      <c r="K7" s="77" t="s">
        <v>48</v>
      </c>
      <c r="L7" s="83" t="s">
        <v>49</v>
      </c>
      <c r="M7" s="78" t="s">
        <v>49</v>
      </c>
    </row>
    <row r="8" spans="1:13" ht="33" customHeight="1">
      <c r="A8" s="32">
        <v>4</v>
      </c>
      <c r="B8" s="74" t="s">
        <v>48</v>
      </c>
      <c r="C8" s="75" t="s">
        <v>48</v>
      </c>
      <c r="D8" s="82" t="s">
        <v>49</v>
      </c>
      <c r="E8" s="79" t="s">
        <v>49</v>
      </c>
      <c r="F8" s="80" t="s">
        <v>49</v>
      </c>
      <c r="G8" s="80" t="s">
        <v>49</v>
      </c>
      <c r="H8" s="76" t="s">
        <v>49</v>
      </c>
      <c r="I8" s="83" t="s">
        <v>49</v>
      </c>
      <c r="J8" s="81" t="s">
        <v>49</v>
      </c>
      <c r="K8" s="77" t="s">
        <v>48</v>
      </c>
      <c r="L8" s="83" t="s">
        <v>49</v>
      </c>
      <c r="M8" s="78" t="s">
        <v>49</v>
      </c>
    </row>
    <row r="9" spans="1:13" ht="12.75">
      <c r="A9" s="5"/>
      <c r="B9" s="5"/>
      <c r="C9" s="5"/>
      <c r="D9" s="11"/>
      <c r="E9" s="11"/>
      <c r="F9" s="11"/>
      <c r="G9" s="14"/>
      <c r="H9" s="29"/>
      <c r="I9" s="10"/>
      <c r="J9" s="6"/>
      <c r="K9" s="6"/>
      <c r="L9" s="11"/>
      <c r="M9" s="6"/>
    </row>
    <row r="10" spans="1:13" ht="12.75">
      <c r="A10" s="5"/>
      <c r="B10" s="5"/>
      <c r="C10" s="5"/>
      <c r="D10" s="11"/>
      <c r="E10" s="11"/>
      <c r="F10" s="11"/>
      <c r="G10" s="14"/>
      <c r="I10" s="10"/>
      <c r="J10" s="6"/>
      <c r="K10" s="6"/>
      <c r="L10" s="11"/>
      <c r="M10" s="6"/>
    </row>
    <row r="11" spans="1:13" ht="12.75">
      <c r="A11" s="5"/>
      <c r="B11" s="5"/>
      <c r="C11" s="5"/>
      <c r="D11" s="7" t="s">
        <v>50</v>
      </c>
      <c r="E11" s="11"/>
      <c r="F11" s="11"/>
      <c r="G11" s="14"/>
      <c r="H11" s="15"/>
      <c r="I11" s="10"/>
      <c r="J11" s="6"/>
      <c r="K11" s="6"/>
      <c r="L11" s="11"/>
      <c r="M11" s="6"/>
    </row>
    <row r="12" spans="1:13" ht="12.75">
      <c r="A12" s="12"/>
      <c r="B12" s="12"/>
      <c r="C12" s="12"/>
      <c r="D12" s="12"/>
      <c r="E12" s="12"/>
      <c r="F12" s="12"/>
      <c r="G12" s="12"/>
      <c r="H12" s="16"/>
      <c r="I12" s="12"/>
      <c r="J12" s="13"/>
      <c r="K12" s="13"/>
      <c r="L12" s="13"/>
      <c r="M12" s="13"/>
    </row>
    <row r="13" spans="10:12" ht="12.75">
      <c r="J13" s="9"/>
      <c r="K13" s="9"/>
      <c r="L13" s="9"/>
    </row>
    <row r="14" spans="10:12" ht="12.75">
      <c r="J14" s="9"/>
      <c r="K14" s="9"/>
      <c r="L14" s="9"/>
    </row>
    <row r="15" spans="4:13" ht="15">
      <c r="D15" s="332"/>
      <c r="E15" s="332"/>
      <c r="F15" s="332"/>
      <c r="G15" s="332"/>
      <c r="H15" s="332"/>
      <c r="I15" s="332"/>
      <c r="J15" s="332"/>
      <c r="K15" s="332"/>
      <c r="L15" s="332"/>
      <c r="M15" s="332"/>
    </row>
  </sheetData>
  <sheetProtection/>
  <mergeCells count="7">
    <mergeCell ref="D15:M15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115" zoomScaleNormal="115" zoomScalePageLayoutView="0" workbookViewId="0" topLeftCell="A1">
      <selection activeCell="D19" sqref="D19"/>
    </sheetView>
  </sheetViews>
  <sheetFormatPr defaultColWidth="9.140625" defaultRowHeight="12.75"/>
  <cols>
    <col min="1" max="1" width="3.28125" style="2" customWidth="1"/>
    <col min="2" max="2" width="9.8515625" style="2" customWidth="1"/>
    <col min="3" max="3" width="8.7109375" style="2" customWidth="1"/>
    <col min="4" max="4" width="26.003906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8" customWidth="1"/>
    <col min="9" max="9" width="32.8515625" style="2" customWidth="1"/>
    <col min="10" max="10" width="6.57421875" style="2" customWidth="1"/>
    <col min="11" max="11" width="5.421875" style="2" customWidth="1"/>
    <col min="12" max="12" width="34.8515625" style="2" customWidth="1"/>
    <col min="13" max="13" width="8.00390625" style="2" customWidth="1"/>
    <col min="14" max="16384" width="9.140625" style="2" customWidth="1"/>
  </cols>
  <sheetData>
    <row r="1" spans="1:13" ht="16.5" thickBot="1">
      <c r="A1" s="333" t="s">
        <v>51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"/>
    </row>
    <row r="2" spans="1:13" ht="12.75">
      <c r="A2" s="36" t="s">
        <v>0</v>
      </c>
      <c r="B2" s="37" t="s">
        <v>5</v>
      </c>
      <c r="C2" s="37"/>
      <c r="D2" s="38" t="s">
        <v>18</v>
      </c>
      <c r="E2" s="336" t="s">
        <v>15</v>
      </c>
      <c r="F2" s="336"/>
      <c r="G2" s="336"/>
      <c r="H2" s="39" t="s">
        <v>16</v>
      </c>
      <c r="I2" s="37" t="s">
        <v>2</v>
      </c>
      <c r="J2" s="40" t="s">
        <v>3</v>
      </c>
      <c r="K2" s="40" t="s">
        <v>4</v>
      </c>
      <c r="L2" s="37" t="s">
        <v>6</v>
      </c>
      <c r="M2" s="41" t="s">
        <v>7</v>
      </c>
    </row>
    <row r="3" spans="1:13" ht="12.75">
      <c r="A3" s="30"/>
      <c r="B3" s="22" t="s">
        <v>11</v>
      </c>
      <c r="C3" s="23" t="s">
        <v>12</v>
      </c>
      <c r="D3" s="19"/>
      <c r="E3" s="338" t="s">
        <v>19</v>
      </c>
      <c r="F3" s="337" t="s">
        <v>20</v>
      </c>
      <c r="G3" s="331"/>
      <c r="H3" s="21" t="s">
        <v>1</v>
      </c>
      <c r="I3" s="20" t="s">
        <v>8</v>
      </c>
      <c r="J3" s="20" t="s">
        <v>9</v>
      </c>
      <c r="K3" s="20" t="s">
        <v>10</v>
      </c>
      <c r="L3" s="20" t="s">
        <v>13</v>
      </c>
      <c r="M3" s="31"/>
    </row>
    <row r="4" spans="1:13" ht="23.25" customHeight="1">
      <c r="A4" s="91"/>
      <c r="B4" s="345" t="s">
        <v>23</v>
      </c>
      <c r="C4" s="345"/>
      <c r="D4" s="92"/>
      <c r="E4" s="344"/>
      <c r="F4" s="93" t="s">
        <v>21</v>
      </c>
      <c r="G4" s="93" t="s">
        <v>22</v>
      </c>
      <c r="H4" s="94" t="s">
        <v>17</v>
      </c>
      <c r="I4" s="92"/>
      <c r="J4" s="346" t="s">
        <v>14</v>
      </c>
      <c r="K4" s="346"/>
      <c r="L4" s="95"/>
      <c r="M4" s="96"/>
    </row>
    <row r="5" spans="1:13" ht="33.75" customHeight="1">
      <c r="A5" s="33">
        <v>1</v>
      </c>
      <c r="B5" s="87">
        <v>1</v>
      </c>
      <c r="C5" s="87">
        <v>0</v>
      </c>
      <c r="D5" s="84" t="s">
        <v>54</v>
      </c>
      <c r="E5" s="88">
        <v>43539.731944444444</v>
      </c>
      <c r="F5" s="89">
        <v>43539.731944444444</v>
      </c>
      <c r="G5" s="89">
        <v>43539.76388888889</v>
      </c>
      <c r="H5" s="90">
        <f>G5-F5</f>
        <v>0.031944444446708076</v>
      </c>
      <c r="I5" s="86" t="s">
        <v>62</v>
      </c>
      <c r="J5" s="35">
        <v>1</v>
      </c>
      <c r="K5" s="87">
        <v>3</v>
      </c>
      <c r="L5" s="85" t="s">
        <v>72</v>
      </c>
      <c r="M5" s="97"/>
    </row>
    <row r="6" spans="1:13" ht="33.75" customHeight="1">
      <c r="A6" s="33">
        <v>2</v>
      </c>
      <c r="B6" s="87">
        <v>1</v>
      </c>
      <c r="C6" s="87">
        <v>0</v>
      </c>
      <c r="D6" s="84" t="s">
        <v>52</v>
      </c>
      <c r="E6" s="88">
        <v>43541.39236111111</v>
      </c>
      <c r="F6" s="89">
        <v>43541.39236111111</v>
      </c>
      <c r="G6" s="89">
        <v>43541.438888888886</v>
      </c>
      <c r="H6" s="90">
        <f aca="true" t="shared" si="0" ref="H6:H15">G6-F6</f>
        <v>0.04652777777664596</v>
      </c>
      <c r="I6" s="86" t="s">
        <v>63</v>
      </c>
      <c r="J6" s="35">
        <v>1</v>
      </c>
      <c r="K6" s="87">
        <v>3</v>
      </c>
      <c r="L6" s="85" t="s">
        <v>73</v>
      </c>
      <c r="M6" s="97"/>
    </row>
    <row r="7" spans="1:13" ht="33.75" customHeight="1">
      <c r="A7" s="33">
        <v>3</v>
      </c>
      <c r="B7" s="87">
        <v>1</v>
      </c>
      <c r="C7" s="87">
        <v>0</v>
      </c>
      <c r="D7" s="84" t="s">
        <v>55</v>
      </c>
      <c r="E7" s="88">
        <v>43541.739583333336</v>
      </c>
      <c r="F7" s="89">
        <v>43541.739583333336</v>
      </c>
      <c r="G7" s="89">
        <v>43541.76388888889</v>
      </c>
      <c r="H7" s="90">
        <f t="shared" si="0"/>
        <v>0.024305555554747116</v>
      </c>
      <c r="I7" s="86" t="s">
        <v>64</v>
      </c>
      <c r="J7" s="35">
        <v>1</v>
      </c>
      <c r="K7" s="87">
        <v>3</v>
      </c>
      <c r="L7" s="85" t="s">
        <v>74</v>
      </c>
      <c r="M7" s="97"/>
    </row>
    <row r="8" spans="1:13" ht="33.75" customHeight="1">
      <c r="A8" s="33">
        <v>4</v>
      </c>
      <c r="B8" s="87">
        <v>1</v>
      </c>
      <c r="C8" s="87">
        <v>0</v>
      </c>
      <c r="D8" s="84" t="s">
        <v>53</v>
      </c>
      <c r="E8" s="88">
        <v>43547.479166666664</v>
      </c>
      <c r="F8" s="89">
        <v>43547.479166666664</v>
      </c>
      <c r="G8" s="89">
        <v>43547.506944444445</v>
      </c>
      <c r="H8" s="90">
        <f t="shared" si="0"/>
        <v>0.027777777781011537</v>
      </c>
      <c r="I8" s="86" t="s">
        <v>65</v>
      </c>
      <c r="J8" s="35">
        <v>1</v>
      </c>
      <c r="K8" s="87">
        <v>3</v>
      </c>
      <c r="L8" s="85" t="s">
        <v>75</v>
      </c>
      <c r="M8" s="97"/>
    </row>
    <row r="9" spans="1:13" ht="33.75" customHeight="1">
      <c r="A9" s="33">
        <v>5</v>
      </c>
      <c r="B9" s="87">
        <v>1</v>
      </c>
      <c r="C9" s="87">
        <v>0</v>
      </c>
      <c r="D9" s="84" t="s">
        <v>56</v>
      </c>
      <c r="E9" s="88">
        <v>43547.54513888889</v>
      </c>
      <c r="F9" s="89">
        <v>43547.54513888889</v>
      </c>
      <c r="G9" s="89">
        <v>43547.5625</v>
      </c>
      <c r="H9" s="90">
        <f t="shared" si="0"/>
        <v>0.01736111110949423</v>
      </c>
      <c r="I9" s="86" t="s">
        <v>66</v>
      </c>
      <c r="J9" s="35">
        <v>1</v>
      </c>
      <c r="K9" s="87">
        <v>3</v>
      </c>
      <c r="L9" s="85" t="s">
        <v>76</v>
      </c>
      <c r="M9" s="97"/>
    </row>
    <row r="10" spans="1:13" ht="33.75" customHeight="1">
      <c r="A10" s="33">
        <v>6</v>
      </c>
      <c r="B10" s="87">
        <v>1</v>
      </c>
      <c r="C10" s="87">
        <v>0</v>
      </c>
      <c r="D10" s="84" t="s">
        <v>57</v>
      </c>
      <c r="E10" s="88">
        <v>43547.56736111111</v>
      </c>
      <c r="F10" s="89">
        <v>43547.56736111111</v>
      </c>
      <c r="G10" s="89">
        <v>43547.59375</v>
      </c>
      <c r="H10" s="90">
        <f t="shared" si="0"/>
        <v>0.026388888887595385</v>
      </c>
      <c r="I10" s="86" t="s">
        <v>84</v>
      </c>
      <c r="J10" s="35">
        <v>1</v>
      </c>
      <c r="K10" s="87">
        <v>3</v>
      </c>
      <c r="L10" s="85" t="s">
        <v>77</v>
      </c>
      <c r="M10" s="97"/>
    </row>
    <row r="11" spans="1:13" ht="33.75" customHeight="1">
      <c r="A11" s="33">
        <v>7</v>
      </c>
      <c r="B11" s="87">
        <v>1</v>
      </c>
      <c r="C11" s="87">
        <v>0</v>
      </c>
      <c r="D11" s="84" t="s">
        <v>54</v>
      </c>
      <c r="E11" s="88">
        <v>43549.25208333333</v>
      </c>
      <c r="F11" s="89">
        <v>43549.25208333333</v>
      </c>
      <c r="G11" s="89">
        <v>43549.291666666664</v>
      </c>
      <c r="H11" s="90">
        <f t="shared" si="0"/>
        <v>0.03958333333139308</v>
      </c>
      <c r="I11" s="86" t="s">
        <v>67</v>
      </c>
      <c r="J11" s="35">
        <v>1</v>
      </c>
      <c r="K11" s="87">
        <v>3</v>
      </c>
      <c r="L11" s="85" t="s">
        <v>78</v>
      </c>
      <c r="M11" s="97"/>
    </row>
    <row r="12" spans="1:13" ht="33.75" customHeight="1">
      <c r="A12" s="33">
        <v>8</v>
      </c>
      <c r="B12" s="87">
        <v>1</v>
      </c>
      <c r="C12" s="87">
        <v>0</v>
      </c>
      <c r="D12" s="84" t="s">
        <v>58</v>
      </c>
      <c r="E12" s="88">
        <v>43550.58611111111</v>
      </c>
      <c r="F12" s="89">
        <v>43550.58611111111</v>
      </c>
      <c r="G12" s="89">
        <v>43550.618055555555</v>
      </c>
      <c r="H12" s="90">
        <f t="shared" si="0"/>
        <v>0.031944444446708076</v>
      </c>
      <c r="I12" s="86" t="s">
        <v>68</v>
      </c>
      <c r="J12" s="35">
        <v>1</v>
      </c>
      <c r="K12" s="87">
        <v>3</v>
      </c>
      <c r="L12" s="85" t="s">
        <v>79</v>
      </c>
      <c r="M12" s="97"/>
    </row>
    <row r="13" spans="1:13" ht="33.75" customHeight="1">
      <c r="A13" s="33">
        <v>9</v>
      </c>
      <c r="B13" s="87">
        <v>1</v>
      </c>
      <c r="C13" s="87">
        <v>0</v>
      </c>
      <c r="D13" s="84" t="s">
        <v>59</v>
      </c>
      <c r="E13" s="88">
        <v>43550.381944444445</v>
      </c>
      <c r="F13" s="89">
        <v>43550.381944444445</v>
      </c>
      <c r="G13" s="89">
        <v>43550.42013888889</v>
      </c>
      <c r="H13" s="90">
        <f t="shared" si="0"/>
        <v>0.038194444445252884</v>
      </c>
      <c r="I13" s="86" t="s">
        <v>69</v>
      </c>
      <c r="J13" s="35">
        <v>1</v>
      </c>
      <c r="K13" s="87">
        <v>3</v>
      </c>
      <c r="L13" s="85" t="s">
        <v>80</v>
      </c>
      <c r="M13" s="97"/>
    </row>
    <row r="14" spans="1:13" ht="33.75" customHeight="1">
      <c r="A14" s="33">
        <v>10</v>
      </c>
      <c r="B14" s="87">
        <v>1</v>
      </c>
      <c r="C14" s="87">
        <v>0</v>
      </c>
      <c r="D14" s="84" t="s">
        <v>60</v>
      </c>
      <c r="E14" s="88">
        <v>43553.37222222222</v>
      </c>
      <c r="F14" s="89">
        <v>43553.37222222222</v>
      </c>
      <c r="G14" s="89">
        <v>43553.379166666666</v>
      </c>
      <c r="H14" s="90">
        <f t="shared" si="0"/>
        <v>0.006944444445252884</v>
      </c>
      <c r="I14" s="86" t="s">
        <v>70</v>
      </c>
      <c r="J14" s="35">
        <v>1</v>
      </c>
      <c r="K14" s="87">
        <v>3</v>
      </c>
      <c r="L14" s="85" t="s">
        <v>81</v>
      </c>
      <c r="M14" s="97"/>
    </row>
    <row r="15" spans="1:13" ht="33.75" customHeight="1" thickBot="1">
      <c r="A15" s="55">
        <v>11</v>
      </c>
      <c r="B15" s="98">
        <v>1</v>
      </c>
      <c r="C15" s="98">
        <v>0</v>
      </c>
      <c r="D15" s="99" t="s">
        <v>61</v>
      </c>
      <c r="E15" s="59">
        <v>43543.45138888889</v>
      </c>
      <c r="F15" s="60">
        <v>43543.45138888889</v>
      </c>
      <c r="G15" s="60">
        <v>43543.47222222222</v>
      </c>
      <c r="H15" s="100">
        <f t="shared" si="0"/>
        <v>0.020833333328482695</v>
      </c>
      <c r="I15" s="99" t="s">
        <v>71</v>
      </c>
      <c r="J15" s="101">
        <v>1</v>
      </c>
      <c r="K15" s="98">
        <v>3</v>
      </c>
      <c r="L15" s="65" t="s">
        <v>82</v>
      </c>
      <c r="M15" s="102"/>
    </row>
    <row r="16" spans="1:13" ht="12.75">
      <c r="A16" s="5"/>
      <c r="B16" s="5"/>
      <c r="C16" s="5"/>
      <c r="D16" s="11"/>
      <c r="E16" s="11"/>
      <c r="F16" s="11"/>
      <c r="G16" s="14"/>
      <c r="H16" s="29"/>
      <c r="I16" s="10"/>
      <c r="J16" s="6"/>
      <c r="K16" s="6"/>
      <c r="L16" s="11"/>
      <c r="M16" s="6"/>
    </row>
    <row r="17" spans="1:13" ht="12.75">
      <c r="A17" s="5"/>
      <c r="B17" s="5"/>
      <c r="C17" s="5"/>
      <c r="D17" s="11"/>
      <c r="E17" s="11"/>
      <c r="F17" s="11"/>
      <c r="G17" s="14"/>
      <c r="I17" s="10"/>
      <c r="J17" s="6"/>
      <c r="K17" s="6"/>
      <c r="L17" s="11"/>
      <c r="M17" s="6"/>
    </row>
    <row r="18" spans="1:13" ht="12.75">
      <c r="A18" s="5"/>
      <c r="B18" s="5"/>
      <c r="C18" s="5"/>
      <c r="D18" s="7" t="s">
        <v>83</v>
      </c>
      <c r="E18" s="11"/>
      <c r="F18" s="11"/>
      <c r="G18" s="14"/>
      <c r="H18" s="15"/>
      <c r="I18" s="10"/>
      <c r="J18" s="6"/>
      <c r="K18" s="6"/>
      <c r="L18" s="11"/>
      <c r="M18" s="6"/>
    </row>
    <row r="19" spans="1:13" ht="12.75">
      <c r="A19" s="12"/>
      <c r="B19" s="12"/>
      <c r="C19" s="12"/>
      <c r="D19" s="12"/>
      <c r="E19" s="12"/>
      <c r="F19" s="12"/>
      <c r="G19" s="12"/>
      <c r="H19" s="16"/>
      <c r="I19" s="12"/>
      <c r="J19" s="13"/>
      <c r="K19" s="13"/>
      <c r="L19" s="13"/>
      <c r="M19" s="13"/>
    </row>
    <row r="20" spans="10:12" ht="12.75">
      <c r="J20" s="9"/>
      <c r="K20" s="9"/>
      <c r="L20" s="9"/>
    </row>
    <row r="21" spans="10:12" ht="12.75">
      <c r="J21" s="9"/>
      <c r="K21" s="9"/>
      <c r="L21" s="9"/>
    </row>
    <row r="22" spans="4:13" ht="15">
      <c r="D22" s="332"/>
      <c r="E22" s="332"/>
      <c r="F22" s="332"/>
      <c r="G22" s="332"/>
      <c r="H22" s="332"/>
      <c r="I22" s="332"/>
      <c r="J22" s="332"/>
      <c r="K22" s="332"/>
      <c r="L22" s="332"/>
      <c r="M22" s="332"/>
    </row>
  </sheetData>
  <sheetProtection/>
  <mergeCells count="7">
    <mergeCell ref="D22:M22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="115" zoomScaleNormal="115" zoomScalePageLayoutView="0" workbookViewId="0" topLeftCell="A19">
      <selection activeCell="H31" sqref="H5:H31"/>
    </sheetView>
  </sheetViews>
  <sheetFormatPr defaultColWidth="9.140625" defaultRowHeight="12.75"/>
  <cols>
    <col min="1" max="1" width="3.28125" style="2" customWidth="1"/>
    <col min="2" max="2" width="9.00390625" style="2" customWidth="1"/>
    <col min="3" max="3" width="7.57421875" style="2" customWidth="1"/>
    <col min="4" max="4" width="27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8" customWidth="1"/>
    <col min="9" max="9" width="32.8515625" style="2" customWidth="1"/>
    <col min="10" max="10" width="6.57421875" style="2" customWidth="1"/>
    <col min="11" max="11" width="5.421875" style="2" customWidth="1"/>
    <col min="12" max="12" width="34.8515625" style="2" customWidth="1"/>
    <col min="13" max="13" width="8.00390625" style="2" customWidth="1"/>
    <col min="14" max="16384" width="9.140625" style="2" customWidth="1"/>
  </cols>
  <sheetData>
    <row r="1" spans="1:13" ht="16.5" thickBot="1">
      <c r="A1" s="333" t="s">
        <v>86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"/>
    </row>
    <row r="2" spans="1:13" ht="12.75">
      <c r="A2" s="36" t="s">
        <v>0</v>
      </c>
      <c r="B2" s="37" t="s">
        <v>5</v>
      </c>
      <c r="C2" s="37"/>
      <c r="D2" s="38" t="s">
        <v>18</v>
      </c>
      <c r="E2" s="336" t="s">
        <v>15</v>
      </c>
      <c r="F2" s="336"/>
      <c r="G2" s="336"/>
      <c r="H2" s="39" t="s">
        <v>16</v>
      </c>
      <c r="I2" s="37" t="s">
        <v>2</v>
      </c>
      <c r="J2" s="40" t="s">
        <v>3</v>
      </c>
      <c r="K2" s="40" t="s">
        <v>4</v>
      </c>
      <c r="L2" s="37" t="s">
        <v>6</v>
      </c>
      <c r="M2" s="41" t="s">
        <v>7</v>
      </c>
    </row>
    <row r="3" spans="1:13" ht="12.75">
      <c r="A3" s="30"/>
      <c r="B3" s="22" t="s">
        <v>11</v>
      </c>
      <c r="C3" s="23" t="s">
        <v>12</v>
      </c>
      <c r="D3" s="19"/>
      <c r="E3" s="338" t="s">
        <v>19</v>
      </c>
      <c r="F3" s="337" t="s">
        <v>20</v>
      </c>
      <c r="G3" s="331"/>
      <c r="H3" s="21" t="s">
        <v>1</v>
      </c>
      <c r="I3" s="20" t="s">
        <v>8</v>
      </c>
      <c r="J3" s="20" t="s">
        <v>9</v>
      </c>
      <c r="K3" s="20" t="s">
        <v>10</v>
      </c>
      <c r="L3" s="20" t="s">
        <v>13</v>
      </c>
      <c r="M3" s="31"/>
    </row>
    <row r="4" spans="1:13" ht="23.25" customHeight="1" thickBot="1">
      <c r="A4" s="91"/>
      <c r="B4" s="345" t="s">
        <v>23</v>
      </c>
      <c r="C4" s="345"/>
      <c r="D4" s="92"/>
      <c r="E4" s="344"/>
      <c r="F4" s="93" t="s">
        <v>21</v>
      </c>
      <c r="G4" s="93" t="s">
        <v>22</v>
      </c>
      <c r="H4" s="94" t="s">
        <v>17</v>
      </c>
      <c r="I4" s="92"/>
      <c r="J4" s="346" t="s">
        <v>14</v>
      </c>
      <c r="K4" s="346"/>
      <c r="L4" s="95"/>
      <c r="M4" s="96"/>
    </row>
    <row r="5" spans="1:13" s="105" customFormat="1" ht="33.75" customHeight="1">
      <c r="A5" s="113">
        <v>1</v>
      </c>
      <c r="B5" s="114">
        <v>1</v>
      </c>
      <c r="C5" s="114">
        <v>0</v>
      </c>
      <c r="D5" s="115" t="s">
        <v>87</v>
      </c>
      <c r="E5" s="116">
        <v>43559.756944444445</v>
      </c>
      <c r="F5" s="117">
        <v>43559.756944444445</v>
      </c>
      <c r="G5" s="117">
        <v>43559.84305555555</v>
      </c>
      <c r="H5" s="118">
        <f>G5-E5</f>
        <v>0.08611111110803904</v>
      </c>
      <c r="I5" s="126" t="s">
        <v>122</v>
      </c>
      <c r="J5" s="119">
        <v>21</v>
      </c>
      <c r="K5" s="114">
        <v>3</v>
      </c>
      <c r="L5" s="127" t="s">
        <v>123</v>
      </c>
      <c r="M5" s="120"/>
    </row>
    <row r="6" spans="1:13" ht="33.75" customHeight="1">
      <c r="A6" s="33">
        <v>2</v>
      </c>
      <c r="B6" s="87">
        <v>1</v>
      </c>
      <c r="C6" s="87">
        <v>0</v>
      </c>
      <c r="D6" s="106" t="s">
        <v>142</v>
      </c>
      <c r="E6" s="107">
        <v>43573.75</v>
      </c>
      <c r="F6" s="108">
        <v>43573.75</v>
      </c>
      <c r="G6" s="108">
        <v>43573.805555555555</v>
      </c>
      <c r="H6" s="90">
        <f>G6-F6</f>
        <v>0.055555555554747116</v>
      </c>
      <c r="I6" s="128" t="s">
        <v>143</v>
      </c>
      <c r="J6" s="109">
        <v>1</v>
      </c>
      <c r="K6" s="87">
        <v>3</v>
      </c>
      <c r="L6" s="129" t="s">
        <v>144</v>
      </c>
      <c r="M6" s="97"/>
    </row>
    <row r="7" spans="1:13" ht="33.75" customHeight="1">
      <c r="A7" s="33">
        <v>3</v>
      </c>
      <c r="B7" s="87">
        <v>1</v>
      </c>
      <c r="C7" s="87">
        <v>0</v>
      </c>
      <c r="D7" s="106" t="s">
        <v>88</v>
      </c>
      <c r="E7" s="111">
        <v>43573.54652777778</v>
      </c>
      <c r="F7" s="112">
        <v>43573.54652777778</v>
      </c>
      <c r="G7" s="112">
        <v>43573.61111111111</v>
      </c>
      <c r="H7" s="90">
        <f aca="true" t="shared" si="0" ref="H7:H31">G7-E7</f>
        <v>0.06458333333284827</v>
      </c>
      <c r="I7" s="128" t="s">
        <v>111</v>
      </c>
      <c r="J7" s="109">
        <v>26</v>
      </c>
      <c r="K7" s="87">
        <v>3</v>
      </c>
      <c r="L7" s="129" t="s">
        <v>124</v>
      </c>
      <c r="M7" s="97"/>
    </row>
    <row r="8" spans="1:13" ht="33.75" customHeight="1">
      <c r="A8" s="33">
        <v>3</v>
      </c>
      <c r="B8" s="87">
        <v>1</v>
      </c>
      <c r="C8" s="87">
        <v>0</v>
      </c>
      <c r="D8" s="106" t="s">
        <v>88</v>
      </c>
      <c r="E8" s="111">
        <v>43573.711805555555</v>
      </c>
      <c r="F8" s="112">
        <v>43573.711805555555</v>
      </c>
      <c r="G8" s="112">
        <v>43573.845138888886</v>
      </c>
      <c r="H8" s="90">
        <f t="shared" si="0"/>
        <v>0.13333333333139308</v>
      </c>
      <c r="I8" s="128" t="s">
        <v>111</v>
      </c>
      <c r="J8" s="109">
        <v>26</v>
      </c>
      <c r="K8" s="87">
        <v>3</v>
      </c>
      <c r="L8" s="129" t="s">
        <v>124</v>
      </c>
      <c r="M8" s="97"/>
    </row>
    <row r="9" spans="1:13" ht="33.75" customHeight="1">
      <c r="A9" s="33">
        <v>4</v>
      </c>
      <c r="B9" s="87">
        <v>1</v>
      </c>
      <c r="C9" s="87">
        <v>0</v>
      </c>
      <c r="D9" s="106" t="s">
        <v>89</v>
      </c>
      <c r="E9" s="111">
        <v>43573.714583333334</v>
      </c>
      <c r="F9" s="112">
        <v>43573.714583333334</v>
      </c>
      <c r="G9" s="112">
        <v>43573.74097222222</v>
      </c>
      <c r="H9" s="90">
        <f t="shared" si="0"/>
        <v>0.026388888887595385</v>
      </c>
      <c r="I9" s="128" t="s">
        <v>104</v>
      </c>
      <c r="J9" s="109">
        <v>11</v>
      </c>
      <c r="K9" s="87">
        <v>3</v>
      </c>
      <c r="L9" s="129" t="s">
        <v>125</v>
      </c>
      <c r="M9" s="97"/>
    </row>
    <row r="10" spans="1:13" ht="33.75" customHeight="1">
      <c r="A10" s="33">
        <v>5</v>
      </c>
      <c r="B10" s="87">
        <v>1</v>
      </c>
      <c r="C10" s="87">
        <v>0</v>
      </c>
      <c r="D10" s="106" t="s">
        <v>90</v>
      </c>
      <c r="E10" s="111">
        <v>43573.71666666667</v>
      </c>
      <c r="F10" s="112">
        <v>43573.71666666667</v>
      </c>
      <c r="G10" s="112">
        <v>43573.73263888889</v>
      </c>
      <c r="H10" s="90">
        <f>G10-E10</f>
        <v>0.015972222223354038</v>
      </c>
      <c r="I10" s="128" t="s">
        <v>105</v>
      </c>
      <c r="J10" s="109">
        <v>10</v>
      </c>
      <c r="K10" s="87">
        <v>3</v>
      </c>
      <c r="L10" s="129" t="s">
        <v>126</v>
      </c>
      <c r="M10" s="97"/>
    </row>
    <row r="11" spans="1:13" ht="33.75" customHeight="1">
      <c r="A11" s="33">
        <v>6</v>
      </c>
      <c r="B11" s="87">
        <v>1</v>
      </c>
      <c r="C11" s="87">
        <v>0</v>
      </c>
      <c r="D11" s="106" t="s">
        <v>91</v>
      </c>
      <c r="E11" s="111">
        <v>43573.725694444445</v>
      </c>
      <c r="F11" s="112">
        <v>43573.725694444445</v>
      </c>
      <c r="G11" s="112">
        <v>43573.77777777778</v>
      </c>
      <c r="H11" s="90">
        <f t="shared" si="0"/>
        <v>0.05208333333575865</v>
      </c>
      <c r="I11" s="128" t="s">
        <v>106</v>
      </c>
      <c r="J11" s="109">
        <v>26</v>
      </c>
      <c r="K11" s="87">
        <v>3</v>
      </c>
      <c r="L11" s="129" t="s">
        <v>132</v>
      </c>
      <c r="M11" s="97"/>
    </row>
    <row r="12" spans="1:13" ht="33.75" customHeight="1">
      <c r="A12" s="33">
        <v>7</v>
      </c>
      <c r="B12" s="87">
        <v>1</v>
      </c>
      <c r="C12" s="87">
        <v>0</v>
      </c>
      <c r="D12" s="106" t="s">
        <v>92</v>
      </c>
      <c r="E12" s="111">
        <v>43573.76111111111</v>
      </c>
      <c r="F12" s="112">
        <v>43573.76111111111</v>
      </c>
      <c r="G12" s="112">
        <v>43573.788194444445</v>
      </c>
      <c r="H12" s="90">
        <f t="shared" si="0"/>
        <v>0.02708333333430346</v>
      </c>
      <c r="I12" s="128" t="s">
        <v>112</v>
      </c>
      <c r="J12" s="110">
        <v>41</v>
      </c>
      <c r="K12" s="87">
        <v>3</v>
      </c>
      <c r="L12" s="129" t="s">
        <v>127</v>
      </c>
      <c r="M12" s="97"/>
    </row>
    <row r="13" spans="1:13" ht="33.75" customHeight="1">
      <c r="A13" s="33">
        <v>8</v>
      </c>
      <c r="B13" s="87">
        <v>1</v>
      </c>
      <c r="C13" s="87">
        <v>0</v>
      </c>
      <c r="D13" s="106" t="s">
        <v>93</v>
      </c>
      <c r="E13" s="111">
        <v>43573.76666666667</v>
      </c>
      <c r="F13" s="112">
        <v>43573.76666666667</v>
      </c>
      <c r="G13" s="112">
        <v>43573.77916666667</v>
      </c>
      <c r="H13" s="90">
        <f t="shared" si="0"/>
        <v>0.012499999997089617</v>
      </c>
      <c r="I13" s="128" t="s">
        <v>113</v>
      </c>
      <c r="J13" s="110">
        <v>36</v>
      </c>
      <c r="K13" s="87">
        <v>3</v>
      </c>
      <c r="L13" s="129" t="s">
        <v>133</v>
      </c>
      <c r="M13" s="97"/>
    </row>
    <row r="14" spans="1:13" ht="33.75" customHeight="1">
      <c r="A14" s="33">
        <v>9</v>
      </c>
      <c r="B14" s="87">
        <v>1</v>
      </c>
      <c r="C14" s="87">
        <v>0</v>
      </c>
      <c r="D14" s="106" t="s">
        <v>103</v>
      </c>
      <c r="E14" s="111">
        <v>43573.70486111111</v>
      </c>
      <c r="F14" s="112">
        <v>43573.70486111111</v>
      </c>
      <c r="G14" s="112">
        <v>43573.81736111111</v>
      </c>
      <c r="H14" s="90">
        <f t="shared" si="0"/>
        <v>0.11250000000291038</v>
      </c>
      <c r="I14" s="128" t="s">
        <v>114</v>
      </c>
      <c r="J14" s="110">
        <v>5</v>
      </c>
      <c r="K14" s="87">
        <v>3</v>
      </c>
      <c r="L14" s="129" t="s">
        <v>141</v>
      </c>
      <c r="M14" s="97"/>
    </row>
    <row r="15" spans="1:13" ht="33.75" customHeight="1">
      <c r="A15" s="33">
        <v>10</v>
      </c>
      <c r="B15" s="87">
        <v>1</v>
      </c>
      <c r="C15" s="87">
        <v>0</v>
      </c>
      <c r="D15" s="106" t="s">
        <v>94</v>
      </c>
      <c r="E15" s="111">
        <v>43573.822916666664</v>
      </c>
      <c r="F15" s="112">
        <v>43573.822916666664</v>
      </c>
      <c r="G15" s="112">
        <v>43573.83472222222</v>
      </c>
      <c r="H15" s="90">
        <f t="shared" si="0"/>
        <v>0.011805555557657499</v>
      </c>
      <c r="I15" s="128" t="s">
        <v>115</v>
      </c>
      <c r="J15" s="110">
        <v>34</v>
      </c>
      <c r="K15" s="87">
        <v>3</v>
      </c>
      <c r="L15" s="129" t="s">
        <v>128</v>
      </c>
      <c r="M15" s="97"/>
    </row>
    <row r="16" spans="1:13" ht="33.75" customHeight="1">
      <c r="A16" s="33">
        <v>11</v>
      </c>
      <c r="B16" s="87">
        <v>1</v>
      </c>
      <c r="C16" s="87">
        <v>0</v>
      </c>
      <c r="D16" s="106" t="s">
        <v>95</v>
      </c>
      <c r="E16" s="111">
        <v>43573.73541666667</v>
      </c>
      <c r="F16" s="112">
        <v>43573.73541666667</v>
      </c>
      <c r="G16" s="112">
        <v>43573.864583333336</v>
      </c>
      <c r="H16" s="90">
        <f t="shared" si="0"/>
        <v>0.12916666666569654</v>
      </c>
      <c r="I16" s="128" t="s">
        <v>116</v>
      </c>
      <c r="J16" s="110">
        <v>2</v>
      </c>
      <c r="K16" s="87">
        <v>3</v>
      </c>
      <c r="L16" s="129" t="s">
        <v>129</v>
      </c>
      <c r="M16" s="97"/>
    </row>
    <row r="17" spans="1:13" ht="33.75" customHeight="1">
      <c r="A17" s="33">
        <v>12</v>
      </c>
      <c r="B17" s="87">
        <v>1</v>
      </c>
      <c r="C17" s="87">
        <v>0</v>
      </c>
      <c r="D17" s="106" t="s">
        <v>96</v>
      </c>
      <c r="E17" s="111">
        <v>43573.75486111111</v>
      </c>
      <c r="F17" s="112">
        <v>43573.75486111111</v>
      </c>
      <c r="G17" s="112">
        <v>43573.864583333336</v>
      </c>
      <c r="H17" s="90">
        <f t="shared" si="0"/>
        <v>0.10972222222335404</v>
      </c>
      <c r="I17" s="128" t="s">
        <v>117</v>
      </c>
      <c r="J17" s="110">
        <v>14</v>
      </c>
      <c r="K17" s="87">
        <v>3</v>
      </c>
      <c r="L17" s="129" t="s">
        <v>130</v>
      </c>
      <c r="M17" s="97"/>
    </row>
    <row r="18" spans="1:13" ht="33.75" customHeight="1">
      <c r="A18" s="33">
        <v>13</v>
      </c>
      <c r="B18" s="87">
        <v>1</v>
      </c>
      <c r="C18" s="87">
        <v>0</v>
      </c>
      <c r="D18" s="106" t="s">
        <v>97</v>
      </c>
      <c r="E18" s="111">
        <v>43573.70486111111</v>
      </c>
      <c r="F18" s="112">
        <v>43573.70486111111</v>
      </c>
      <c r="G18" s="112">
        <v>43574.64791666667</v>
      </c>
      <c r="H18" s="90">
        <f t="shared" si="0"/>
        <v>0.9430555555591127</v>
      </c>
      <c r="I18" s="128" t="s">
        <v>108</v>
      </c>
      <c r="J18" s="110">
        <v>1</v>
      </c>
      <c r="K18" s="87">
        <v>3</v>
      </c>
      <c r="L18" s="129" t="s">
        <v>131</v>
      </c>
      <c r="M18" s="97"/>
    </row>
    <row r="19" spans="1:13" ht="33.75" customHeight="1">
      <c r="A19" s="33">
        <v>14</v>
      </c>
      <c r="B19" s="87">
        <v>1</v>
      </c>
      <c r="C19" s="87">
        <v>0</v>
      </c>
      <c r="D19" s="106" t="s">
        <v>98</v>
      </c>
      <c r="E19" s="111">
        <v>43573.876388888886</v>
      </c>
      <c r="F19" s="112">
        <v>43573.876388888886</v>
      </c>
      <c r="G19" s="112">
        <v>43573.91388888889</v>
      </c>
      <c r="H19" s="90">
        <f t="shared" si="0"/>
        <v>0.037500000005820766</v>
      </c>
      <c r="I19" s="128" t="s">
        <v>118</v>
      </c>
      <c r="J19" s="110">
        <v>10</v>
      </c>
      <c r="K19" s="87">
        <v>3</v>
      </c>
      <c r="L19" s="129" t="s">
        <v>124</v>
      </c>
      <c r="M19" s="97"/>
    </row>
    <row r="20" spans="1:13" ht="33.75" customHeight="1">
      <c r="A20" s="33">
        <v>15</v>
      </c>
      <c r="B20" s="87">
        <v>1</v>
      </c>
      <c r="C20" s="87">
        <v>0</v>
      </c>
      <c r="D20" s="106" t="s">
        <v>98</v>
      </c>
      <c r="E20" s="111">
        <v>43573.96041666667</v>
      </c>
      <c r="F20" s="112">
        <v>43573.96041666667</v>
      </c>
      <c r="G20" s="112">
        <v>43574.07430555556</v>
      </c>
      <c r="H20" s="90">
        <f t="shared" si="0"/>
        <v>0.11388888888905058</v>
      </c>
      <c r="I20" s="128" t="s">
        <v>118</v>
      </c>
      <c r="J20" s="110">
        <v>10</v>
      </c>
      <c r="K20" s="87">
        <v>3</v>
      </c>
      <c r="L20" s="129" t="s">
        <v>124</v>
      </c>
      <c r="M20" s="97"/>
    </row>
    <row r="21" spans="1:13" ht="33.75" customHeight="1">
      <c r="A21" s="33">
        <v>16</v>
      </c>
      <c r="B21" s="87">
        <v>1</v>
      </c>
      <c r="C21" s="87">
        <v>0</v>
      </c>
      <c r="D21" s="106" t="s">
        <v>95</v>
      </c>
      <c r="E21" s="111">
        <v>43573.975</v>
      </c>
      <c r="F21" s="112">
        <v>43573.975</v>
      </c>
      <c r="G21" s="112">
        <v>43574.035416666666</v>
      </c>
      <c r="H21" s="90">
        <f t="shared" si="0"/>
        <v>0.06041666666715173</v>
      </c>
      <c r="I21" s="128" t="s">
        <v>116</v>
      </c>
      <c r="J21" s="110">
        <v>2</v>
      </c>
      <c r="K21" s="87">
        <v>3</v>
      </c>
      <c r="L21" s="129" t="s">
        <v>129</v>
      </c>
      <c r="M21" s="97"/>
    </row>
    <row r="22" spans="1:13" ht="33.75" customHeight="1">
      <c r="A22" s="33">
        <v>17</v>
      </c>
      <c r="B22" s="87">
        <v>1</v>
      </c>
      <c r="C22" s="87">
        <v>0</v>
      </c>
      <c r="D22" s="106" t="s">
        <v>88</v>
      </c>
      <c r="E22" s="111">
        <v>43574.05902777778</v>
      </c>
      <c r="F22" s="112">
        <v>43574.05902777778</v>
      </c>
      <c r="G22" s="112">
        <v>43574.12986111111</v>
      </c>
      <c r="H22" s="90">
        <f t="shared" si="0"/>
        <v>0.07083333333139308</v>
      </c>
      <c r="I22" s="128" t="s">
        <v>111</v>
      </c>
      <c r="J22" s="110">
        <v>26</v>
      </c>
      <c r="K22" s="87">
        <v>3</v>
      </c>
      <c r="L22" s="129" t="s">
        <v>124</v>
      </c>
      <c r="M22" s="97"/>
    </row>
    <row r="23" spans="1:13" ht="33.75" customHeight="1">
      <c r="A23" s="33">
        <v>18</v>
      </c>
      <c r="B23" s="87">
        <v>1</v>
      </c>
      <c r="C23" s="87">
        <v>0</v>
      </c>
      <c r="D23" s="106" t="s">
        <v>96</v>
      </c>
      <c r="E23" s="111">
        <v>43574.06041666667</v>
      </c>
      <c r="F23" s="112">
        <v>43574.06041666667</v>
      </c>
      <c r="G23" s="112">
        <v>43574.080555555556</v>
      </c>
      <c r="H23" s="90">
        <f t="shared" si="0"/>
        <v>0.020138888889050577</v>
      </c>
      <c r="I23" s="128" t="s">
        <v>117</v>
      </c>
      <c r="J23" s="110">
        <v>14</v>
      </c>
      <c r="K23" s="87">
        <v>3</v>
      </c>
      <c r="L23" s="129" t="s">
        <v>130</v>
      </c>
      <c r="M23" s="97"/>
    </row>
    <row r="24" spans="1:13" ht="33.75" customHeight="1">
      <c r="A24" s="33">
        <v>19</v>
      </c>
      <c r="B24" s="87">
        <v>1</v>
      </c>
      <c r="C24" s="87">
        <v>0</v>
      </c>
      <c r="D24" s="106" t="s">
        <v>99</v>
      </c>
      <c r="E24" s="111">
        <v>43574.350694444445</v>
      </c>
      <c r="F24" s="112">
        <v>43574.350694444445</v>
      </c>
      <c r="G24" s="112">
        <v>43574.70486111111</v>
      </c>
      <c r="H24" s="90">
        <f t="shared" si="0"/>
        <v>0.35416666666424135</v>
      </c>
      <c r="I24" s="128" t="s">
        <v>119</v>
      </c>
      <c r="J24" s="110">
        <v>13</v>
      </c>
      <c r="K24" s="87">
        <v>3</v>
      </c>
      <c r="L24" s="129" t="s">
        <v>134</v>
      </c>
      <c r="M24" s="97"/>
    </row>
    <row r="25" spans="1:13" ht="33.75" customHeight="1">
      <c r="A25" s="33">
        <v>20</v>
      </c>
      <c r="B25" s="87">
        <v>1</v>
      </c>
      <c r="C25" s="87">
        <v>0</v>
      </c>
      <c r="D25" s="106" t="s">
        <v>100</v>
      </c>
      <c r="E25" s="111">
        <v>43574.145833333336</v>
      </c>
      <c r="F25" s="112">
        <v>43574.145833333336</v>
      </c>
      <c r="G25" s="112">
        <v>43574.336805555555</v>
      </c>
      <c r="H25" s="90">
        <f t="shared" si="0"/>
        <v>0.19097222221898846</v>
      </c>
      <c r="I25" s="128" t="s">
        <v>120</v>
      </c>
      <c r="J25" s="110">
        <v>63</v>
      </c>
      <c r="K25" s="87">
        <v>3</v>
      </c>
      <c r="L25" s="129" t="s">
        <v>135</v>
      </c>
      <c r="M25" s="97"/>
    </row>
    <row r="26" spans="1:13" ht="33.75" customHeight="1">
      <c r="A26" s="33">
        <v>21</v>
      </c>
      <c r="B26" s="87">
        <v>1</v>
      </c>
      <c r="C26" s="87">
        <v>0</v>
      </c>
      <c r="D26" s="106" t="s">
        <v>96</v>
      </c>
      <c r="E26" s="111">
        <v>43574.458333333336</v>
      </c>
      <c r="F26" s="112">
        <v>43574.458333333336</v>
      </c>
      <c r="G26" s="112">
        <v>43574.50208333333</v>
      </c>
      <c r="H26" s="90">
        <f t="shared" si="0"/>
        <v>0.04374999999708962</v>
      </c>
      <c r="I26" s="128" t="s">
        <v>107</v>
      </c>
      <c r="J26" s="110">
        <v>14</v>
      </c>
      <c r="K26" s="87">
        <v>3</v>
      </c>
      <c r="L26" s="129" t="s">
        <v>130</v>
      </c>
      <c r="M26" s="97"/>
    </row>
    <row r="27" spans="1:13" ht="33.75" customHeight="1">
      <c r="A27" s="33">
        <v>22</v>
      </c>
      <c r="B27" s="87">
        <v>1</v>
      </c>
      <c r="C27" s="87">
        <v>0</v>
      </c>
      <c r="D27" s="106" t="s">
        <v>101</v>
      </c>
      <c r="E27" s="111">
        <v>43574.54513888889</v>
      </c>
      <c r="F27" s="112">
        <v>43574.54513888889</v>
      </c>
      <c r="G27" s="112">
        <v>43574.5625</v>
      </c>
      <c r="H27" s="90">
        <f t="shared" si="0"/>
        <v>0.01736111110949423</v>
      </c>
      <c r="I27" s="128" t="s">
        <v>109</v>
      </c>
      <c r="J27" s="110">
        <v>39</v>
      </c>
      <c r="K27" s="87">
        <v>3</v>
      </c>
      <c r="L27" s="129" t="s">
        <v>136</v>
      </c>
      <c r="M27" s="97"/>
    </row>
    <row r="28" spans="1:13" ht="33.75" customHeight="1">
      <c r="A28" s="33">
        <v>23</v>
      </c>
      <c r="B28" s="87">
        <v>1</v>
      </c>
      <c r="C28" s="87">
        <v>0</v>
      </c>
      <c r="D28" s="106" t="s">
        <v>102</v>
      </c>
      <c r="E28" s="111">
        <v>43574.59861111111</v>
      </c>
      <c r="F28" s="112">
        <v>43574.59861111111</v>
      </c>
      <c r="G28" s="112">
        <v>43574.70486111111</v>
      </c>
      <c r="H28" s="90">
        <f t="shared" si="0"/>
        <v>0.10624999999708962</v>
      </c>
      <c r="I28" s="128" t="s">
        <v>110</v>
      </c>
      <c r="J28" s="110">
        <v>20</v>
      </c>
      <c r="K28" s="87">
        <v>3</v>
      </c>
      <c r="L28" s="129" t="s">
        <v>137</v>
      </c>
      <c r="M28" s="97"/>
    </row>
    <row r="29" spans="1:13" ht="33.75" customHeight="1">
      <c r="A29" s="33">
        <v>24</v>
      </c>
      <c r="B29" s="87">
        <v>1</v>
      </c>
      <c r="C29" s="87">
        <v>0</v>
      </c>
      <c r="D29" s="106" t="s">
        <v>54</v>
      </c>
      <c r="E29" s="111">
        <v>43576.84861111111</v>
      </c>
      <c r="F29" s="112">
        <v>43576.84861111111</v>
      </c>
      <c r="G29" s="112">
        <v>43576.87847222222</v>
      </c>
      <c r="H29" s="90">
        <f t="shared" si="0"/>
        <v>0.02986111110658385</v>
      </c>
      <c r="I29" s="128" t="s">
        <v>62</v>
      </c>
      <c r="J29" s="110">
        <v>33</v>
      </c>
      <c r="K29" s="87">
        <v>3</v>
      </c>
      <c r="L29" s="130" t="s">
        <v>138</v>
      </c>
      <c r="M29" s="97"/>
    </row>
    <row r="30" spans="1:13" ht="33.75" customHeight="1">
      <c r="A30" s="33">
        <v>25</v>
      </c>
      <c r="B30" s="87">
        <v>1</v>
      </c>
      <c r="C30" s="87">
        <v>0</v>
      </c>
      <c r="D30" s="106" t="s">
        <v>88</v>
      </c>
      <c r="E30" s="111">
        <v>43581.49444444444</v>
      </c>
      <c r="F30" s="112">
        <v>43581.49444444444</v>
      </c>
      <c r="G30" s="112">
        <v>43581.51597222222</v>
      </c>
      <c r="H30" s="90">
        <f t="shared" si="0"/>
        <v>0.021527777782466728</v>
      </c>
      <c r="I30" s="128" t="s">
        <v>121</v>
      </c>
      <c r="J30" s="110">
        <v>26</v>
      </c>
      <c r="K30" s="87">
        <v>3</v>
      </c>
      <c r="L30" s="129" t="s">
        <v>139</v>
      </c>
      <c r="M30" s="97"/>
    </row>
    <row r="31" spans="1:13" ht="26.25" customHeight="1" thickBot="1">
      <c r="A31" s="55">
        <v>26</v>
      </c>
      <c r="B31" s="98">
        <v>1</v>
      </c>
      <c r="C31" s="98">
        <v>0</v>
      </c>
      <c r="D31" s="121" t="s">
        <v>54</v>
      </c>
      <c r="E31" s="122">
        <v>43582.90972222222</v>
      </c>
      <c r="F31" s="123">
        <v>43582.90972222222</v>
      </c>
      <c r="G31" s="123">
        <v>43582.93263888889</v>
      </c>
      <c r="H31" s="100">
        <f t="shared" si="0"/>
        <v>0.022916666668606922</v>
      </c>
      <c r="I31" s="131" t="s">
        <v>62</v>
      </c>
      <c r="J31" s="124">
        <v>33</v>
      </c>
      <c r="K31" s="98">
        <v>3</v>
      </c>
      <c r="L31" s="132" t="s">
        <v>140</v>
      </c>
      <c r="M31" s="125"/>
    </row>
    <row r="32" spans="1:13" ht="12.75">
      <c r="A32" s="5"/>
      <c r="B32" s="5"/>
      <c r="C32" s="5"/>
      <c r="D32" s="11"/>
      <c r="E32" s="11"/>
      <c r="F32" s="11"/>
      <c r="G32" s="14"/>
      <c r="I32" s="10"/>
      <c r="J32" s="6"/>
      <c r="K32" s="6"/>
      <c r="L32" s="11"/>
      <c r="M32" s="6"/>
    </row>
    <row r="33" spans="1:13" ht="12.75">
      <c r="A33" s="5"/>
      <c r="B33" s="5"/>
      <c r="C33" s="5"/>
      <c r="D33" s="7" t="s">
        <v>145</v>
      </c>
      <c r="E33" s="11"/>
      <c r="F33" s="11"/>
      <c r="G33" s="14"/>
      <c r="H33" s="15"/>
      <c r="I33" s="10"/>
      <c r="J33" s="6"/>
      <c r="K33" s="6"/>
      <c r="L33" s="11"/>
      <c r="M33" s="6"/>
    </row>
    <row r="34" spans="1:13" ht="12.75">
      <c r="A34" s="12"/>
      <c r="B34" s="12"/>
      <c r="C34" s="12"/>
      <c r="D34" s="12"/>
      <c r="E34" s="12"/>
      <c r="F34" s="12"/>
      <c r="G34" s="12"/>
      <c r="H34" s="16"/>
      <c r="I34" s="12"/>
      <c r="J34" s="13"/>
      <c r="K34" s="13"/>
      <c r="L34" s="13"/>
      <c r="M34" s="13"/>
    </row>
    <row r="35" spans="10:12" ht="12.75">
      <c r="J35" s="9"/>
      <c r="K35" s="9"/>
      <c r="L35" s="9"/>
    </row>
    <row r="36" spans="10:12" ht="12.75">
      <c r="J36" s="9"/>
      <c r="K36" s="9"/>
      <c r="L36" s="9"/>
    </row>
    <row r="37" spans="4:13" ht="15"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</sheetData>
  <sheetProtection/>
  <mergeCells count="7">
    <mergeCell ref="D37:M37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="115" zoomScaleNormal="115" zoomScalePageLayoutView="0" workbookViewId="0" topLeftCell="A1">
      <selection activeCell="H15" sqref="H5:H15"/>
    </sheetView>
  </sheetViews>
  <sheetFormatPr defaultColWidth="9.140625" defaultRowHeight="12.75"/>
  <cols>
    <col min="1" max="1" width="3.28125" style="2" customWidth="1"/>
    <col min="2" max="2" width="9.00390625" style="2" customWidth="1"/>
    <col min="3" max="3" width="7.57421875" style="2" customWidth="1"/>
    <col min="4" max="4" width="27.28125" style="2" customWidth="1"/>
    <col min="5" max="5" width="10.00390625" style="2" customWidth="1"/>
    <col min="6" max="6" width="6.00390625" style="2" customWidth="1"/>
    <col min="7" max="7" width="6.140625" style="2" customWidth="1"/>
    <col min="8" max="8" width="10.7109375" style="8" customWidth="1"/>
    <col min="9" max="9" width="32.8515625" style="2" customWidth="1"/>
    <col min="10" max="10" width="6.57421875" style="2" customWidth="1"/>
    <col min="11" max="11" width="5.421875" style="2" customWidth="1"/>
    <col min="12" max="12" width="34.8515625" style="2" customWidth="1"/>
    <col min="13" max="13" width="8.00390625" style="2" customWidth="1"/>
    <col min="14" max="16384" width="9.140625" style="2" customWidth="1"/>
  </cols>
  <sheetData>
    <row r="1" spans="1:13" ht="16.5" thickBot="1">
      <c r="A1" s="333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"/>
    </row>
    <row r="2" spans="1:13" ht="12.75">
      <c r="A2" s="36" t="s">
        <v>0</v>
      </c>
      <c r="B2" s="37" t="s">
        <v>5</v>
      </c>
      <c r="C2" s="37"/>
      <c r="D2" s="38" t="s">
        <v>18</v>
      </c>
      <c r="E2" s="336" t="s">
        <v>15</v>
      </c>
      <c r="F2" s="336"/>
      <c r="G2" s="336"/>
      <c r="H2" s="39" t="s">
        <v>16</v>
      </c>
      <c r="I2" s="37" t="s">
        <v>2</v>
      </c>
      <c r="J2" s="40" t="s">
        <v>3</v>
      </c>
      <c r="K2" s="40" t="s">
        <v>4</v>
      </c>
      <c r="L2" s="37" t="s">
        <v>6</v>
      </c>
      <c r="M2" s="41" t="s">
        <v>7</v>
      </c>
    </row>
    <row r="3" spans="1:13" ht="12.75">
      <c r="A3" s="30"/>
      <c r="B3" s="22" t="s">
        <v>11</v>
      </c>
      <c r="C3" s="23" t="s">
        <v>12</v>
      </c>
      <c r="D3" s="19"/>
      <c r="E3" s="338" t="s">
        <v>19</v>
      </c>
      <c r="F3" s="337" t="s">
        <v>20</v>
      </c>
      <c r="G3" s="331"/>
      <c r="H3" s="21" t="s">
        <v>1</v>
      </c>
      <c r="I3" s="20" t="s">
        <v>8</v>
      </c>
      <c r="J3" s="20" t="s">
        <v>9</v>
      </c>
      <c r="K3" s="20" t="s">
        <v>10</v>
      </c>
      <c r="L3" s="20" t="s">
        <v>13</v>
      </c>
      <c r="M3" s="31"/>
    </row>
    <row r="4" spans="1:13" ht="23.25" customHeight="1" thickBot="1">
      <c r="A4" s="91"/>
      <c r="B4" s="345" t="s">
        <v>23</v>
      </c>
      <c r="C4" s="345"/>
      <c r="D4" s="92"/>
      <c r="E4" s="344"/>
      <c r="F4" s="93" t="s">
        <v>21</v>
      </c>
      <c r="G4" s="93" t="s">
        <v>22</v>
      </c>
      <c r="H4" s="94" t="s">
        <v>17</v>
      </c>
      <c r="I4" s="92"/>
      <c r="J4" s="346" t="s">
        <v>14</v>
      </c>
      <c r="K4" s="346"/>
      <c r="L4" s="95"/>
      <c r="M4" s="96"/>
    </row>
    <row r="5" spans="1:13" ht="33.75" customHeight="1">
      <c r="A5" s="113">
        <v>1</v>
      </c>
      <c r="B5" s="114">
        <v>1</v>
      </c>
      <c r="C5" s="114">
        <v>0</v>
      </c>
      <c r="D5" s="145" t="s">
        <v>147</v>
      </c>
      <c r="E5" s="146" t="s">
        <v>155</v>
      </c>
      <c r="F5" s="147">
        <v>43605.90972222222</v>
      </c>
      <c r="G5" s="147">
        <v>43606.11319444444</v>
      </c>
      <c r="H5" s="148">
        <f>G5-F5</f>
        <v>0.20347222222335404</v>
      </c>
      <c r="I5" s="149" t="s">
        <v>160</v>
      </c>
      <c r="J5" s="150">
        <v>350</v>
      </c>
      <c r="K5" s="114">
        <v>3</v>
      </c>
      <c r="L5" s="151" t="s">
        <v>159</v>
      </c>
      <c r="M5" s="152"/>
    </row>
    <row r="6" spans="1:13" ht="40.5" customHeight="1">
      <c r="A6" s="33">
        <v>2</v>
      </c>
      <c r="B6" s="87">
        <v>1</v>
      </c>
      <c r="C6" s="87">
        <v>0</v>
      </c>
      <c r="D6" s="133" t="s">
        <v>148</v>
      </c>
      <c r="E6" s="136">
        <v>43610.424305555556</v>
      </c>
      <c r="F6" s="138">
        <v>43610.424305555556</v>
      </c>
      <c r="G6" s="138">
        <v>43610.82083333333</v>
      </c>
      <c r="H6" s="90">
        <f>G6-F6</f>
        <v>0.39652777777519077</v>
      </c>
      <c r="I6" s="128" t="s">
        <v>161</v>
      </c>
      <c r="J6" s="110">
        <v>114</v>
      </c>
      <c r="K6" s="87">
        <v>3</v>
      </c>
      <c r="L6" s="129" t="s">
        <v>162</v>
      </c>
      <c r="M6" s="97"/>
    </row>
    <row r="7" spans="1:13" ht="39.75" customHeight="1">
      <c r="A7" s="33">
        <v>3</v>
      </c>
      <c r="B7" s="87">
        <v>1</v>
      </c>
      <c r="C7" s="87">
        <v>0</v>
      </c>
      <c r="D7" s="134" t="s">
        <v>149</v>
      </c>
      <c r="E7" s="136">
        <v>43616.373611111114</v>
      </c>
      <c r="F7" s="138">
        <v>43616.373611111114</v>
      </c>
      <c r="G7" s="138">
        <v>43616.415972222225</v>
      </c>
      <c r="H7" s="90">
        <f aca="true" t="shared" si="0" ref="H7:H13">G7-F7</f>
        <v>0.04236111111094942</v>
      </c>
      <c r="I7" s="128" t="s">
        <v>163</v>
      </c>
      <c r="J7" s="110">
        <v>84</v>
      </c>
      <c r="K7" s="87">
        <v>3</v>
      </c>
      <c r="L7" s="129" t="s">
        <v>164</v>
      </c>
      <c r="M7" s="97"/>
    </row>
    <row r="8" spans="1:13" ht="33.75" customHeight="1">
      <c r="A8" s="33">
        <v>4</v>
      </c>
      <c r="B8" s="87">
        <v>1</v>
      </c>
      <c r="C8" s="87">
        <v>0</v>
      </c>
      <c r="D8" s="134" t="s">
        <v>150</v>
      </c>
      <c r="E8" s="136">
        <v>43616.39444444444</v>
      </c>
      <c r="F8" s="138">
        <v>43616.39444444444</v>
      </c>
      <c r="G8" s="138">
        <v>43616.41180555556</v>
      </c>
      <c r="H8" s="90">
        <f t="shared" si="0"/>
        <v>0.01736111111677019</v>
      </c>
      <c r="I8" s="128" t="s">
        <v>66</v>
      </c>
      <c r="J8" s="110">
        <v>60</v>
      </c>
      <c r="K8" s="87">
        <v>3</v>
      </c>
      <c r="L8" s="129" t="s">
        <v>165</v>
      </c>
      <c r="M8" s="97"/>
    </row>
    <row r="9" spans="1:13" ht="33.75" customHeight="1">
      <c r="A9" s="33">
        <v>5</v>
      </c>
      <c r="B9" s="87">
        <v>1</v>
      </c>
      <c r="C9" s="87">
        <v>0</v>
      </c>
      <c r="D9" s="134" t="s">
        <v>98</v>
      </c>
      <c r="E9" s="136">
        <v>43616.54861111111</v>
      </c>
      <c r="F9" s="138">
        <v>43616.54861111111</v>
      </c>
      <c r="G9" s="138">
        <v>43616.60763888889</v>
      </c>
      <c r="H9" s="90">
        <f t="shared" si="0"/>
        <v>0.05902777778101154</v>
      </c>
      <c r="I9" s="128" t="s">
        <v>167</v>
      </c>
      <c r="J9" s="110">
        <v>10</v>
      </c>
      <c r="K9" s="87">
        <v>3</v>
      </c>
      <c r="L9" s="154" t="s">
        <v>169</v>
      </c>
      <c r="M9" s="97"/>
    </row>
    <row r="10" spans="1:13" ht="33.75" customHeight="1">
      <c r="A10" s="33">
        <v>6</v>
      </c>
      <c r="B10" s="87">
        <v>1</v>
      </c>
      <c r="C10" s="87">
        <v>0</v>
      </c>
      <c r="D10" s="134" t="s">
        <v>151</v>
      </c>
      <c r="E10" s="136">
        <v>43616.677777777775</v>
      </c>
      <c r="F10" s="138">
        <v>43616.677777777775</v>
      </c>
      <c r="G10" s="138">
        <v>43616.73333333333</v>
      </c>
      <c r="H10" s="90">
        <f t="shared" si="0"/>
        <v>0.055555555554747116</v>
      </c>
      <c r="I10" s="128" t="s">
        <v>168</v>
      </c>
      <c r="J10" s="110">
        <v>168</v>
      </c>
      <c r="K10" s="87">
        <v>3</v>
      </c>
      <c r="L10" s="154" t="s">
        <v>166</v>
      </c>
      <c r="M10" s="97"/>
    </row>
    <row r="11" spans="1:13" ht="33.75" customHeight="1">
      <c r="A11" s="33">
        <v>7</v>
      </c>
      <c r="B11" s="87">
        <v>1</v>
      </c>
      <c r="C11" s="87">
        <v>0</v>
      </c>
      <c r="D11" s="134" t="s">
        <v>154</v>
      </c>
      <c r="E11" s="136">
        <v>43599.46875</v>
      </c>
      <c r="F11" s="138">
        <v>43599.46875</v>
      </c>
      <c r="G11" s="138">
        <v>43599.498611111114</v>
      </c>
      <c r="H11" s="90">
        <f t="shared" si="0"/>
        <v>0.029861111113859806</v>
      </c>
      <c r="I11" s="128" t="s">
        <v>170</v>
      </c>
      <c r="J11" s="110">
        <v>5</v>
      </c>
      <c r="K11" s="87">
        <v>3</v>
      </c>
      <c r="L11" s="129" t="s">
        <v>171</v>
      </c>
      <c r="M11" s="97"/>
    </row>
    <row r="12" spans="1:13" ht="33.75" customHeight="1">
      <c r="A12" s="33">
        <v>8</v>
      </c>
      <c r="B12" s="87">
        <v>1</v>
      </c>
      <c r="C12" s="87">
        <v>0</v>
      </c>
      <c r="D12" s="134" t="s">
        <v>152</v>
      </c>
      <c r="E12" s="136">
        <v>43599.416666666664</v>
      </c>
      <c r="F12" s="138">
        <v>43599.416666666664</v>
      </c>
      <c r="G12" s="138">
        <v>43599.447916666664</v>
      </c>
      <c r="H12" s="90">
        <f t="shared" si="0"/>
        <v>0.03125</v>
      </c>
      <c r="I12" s="128" t="s">
        <v>173</v>
      </c>
      <c r="J12" s="110">
        <v>1</v>
      </c>
      <c r="K12" s="87">
        <v>3</v>
      </c>
      <c r="L12" s="129" t="s">
        <v>172</v>
      </c>
      <c r="M12" s="97"/>
    </row>
    <row r="13" spans="1:13" ht="33.75" customHeight="1">
      <c r="A13" s="33">
        <v>9</v>
      </c>
      <c r="B13" s="87">
        <v>1</v>
      </c>
      <c r="C13" s="87">
        <v>0</v>
      </c>
      <c r="D13" s="135" t="s">
        <v>153</v>
      </c>
      <c r="E13" s="137">
        <v>43608.580555555556</v>
      </c>
      <c r="F13" s="139">
        <v>43608.580555555556</v>
      </c>
      <c r="G13" s="139">
        <v>43608.711805555555</v>
      </c>
      <c r="H13" s="90">
        <f t="shared" si="0"/>
        <v>0.1312499999985448</v>
      </c>
      <c r="I13" s="128" t="s">
        <v>177</v>
      </c>
      <c r="J13" s="140">
        <v>10</v>
      </c>
      <c r="K13" s="87">
        <v>3</v>
      </c>
      <c r="L13" s="155" t="s">
        <v>174</v>
      </c>
      <c r="M13" s="97"/>
    </row>
    <row r="14" spans="1:13" ht="33.75" customHeight="1">
      <c r="A14" s="33">
        <v>10</v>
      </c>
      <c r="B14" s="87">
        <v>1</v>
      </c>
      <c r="C14" s="87">
        <v>0</v>
      </c>
      <c r="D14" s="144" t="s">
        <v>156</v>
      </c>
      <c r="E14" s="137">
        <v>43608.580555555556</v>
      </c>
      <c r="F14" s="139">
        <v>43608.580555555556</v>
      </c>
      <c r="G14" s="139">
        <v>43608.714583333334</v>
      </c>
      <c r="H14" s="90">
        <f>G14-F14</f>
        <v>0.13402777777810115</v>
      </c>
      <c r="I14" s="128" t="s">
        <v>177</v>
      </c>
      <c r="J14" s="140">
        <v>3</v>
      </c>
      <c r="K14" s="87">
        <v>3</v>
      </c>
      <c r="L14" s="129" t="s">
        <v>175</v>
      </c>
      <c r="M14" s="97"/>
    </row>
    <row r="15" spans="1:13" ht="49.5" customHeight="1" thickBot="1">
      <c r="A15" s="55">
        <v>11</v>
      </c>
      <c r="B15" s="98">
        <v>1</v>
      </c>
      <c r="C15" s="98">
        <v>0</v>
      </c>
      <c r="D15" s="153" t="s">
        <v>157</v>
      </c>
      <c r="E15" s="141">
        <v>43616.6625</v>
      </c>
      <c r="F15" s="142">
        <v>43616.6625</v>
      </c>
      <c r="G15" s="142">
        <v>43616.790972222225</v>
      </c>
      <c r="H15" s="100">
        <f>G15-F15</f>
        <v>0.12847222222626442</v>
      </c>
      <c r="I15" s="131" t="s">
        <v>178</v>
      </c>
      <c r="J15" s="143">
        <v>5</v>
      </c>
      <c r="K15" s="98">
        <v>3</v>
      </c>
      <c r="L15" s="156" t="s">
        <v>176</v>
      </c>
      <c r="M15" s="102"/>
    </row>
    <row r="16" spans="1:13" ht="12.75">
      <c r="A16" s="5"/>
      <c r="B16" s="5"/>
      <c r="C16" s="5"/>
      <c r="D16" s="11"/>
      <c r="E16" s="11"/>
      <c r="F16" s="11"/>
      <c r="G16" s="14"/>
      <c r="I16" s="10"/>
      <c r="J16" s="6"/>
      <c r="K16" s="6"/>
      <c r="L16" s="11"/>
      <c r="M16" s="6"/>
    </row>
    <row r="17" spans="1:13" ht="12.75">
      <c r="A17" s="5"/>
      <c r="B17" s="5"/>
      <c r="C17" s="5"/>
      <c r="D17" s="7" t="s">
        <v>158</v>
      </c>
      <c r="E17" s="11"/>
      <c r="F17" s="11"/>
      <c r="G17" s="14"/>
      <c r="H17" s="15"/>
      <c r="I17" s="10"/>
      <c r="J17" s="6"/>
      <c r="K17" s="6"/>
      <c r="L17" s="11"/>
      <c r="M17" s="6"/>
    </row>
    <row r="18" spans="1:13" ht="12.75">
      <c r="A18" s="12"/>
      <c r="B18" s="12"/>
      <c r="C18" s="12"/>
      <c r="D18" s="12"/>
      <c r="E18" s="12"/>
      <c r="F18" s="12"/>
      <c r="G18" s="12"/>
      <c r="H18" s="16"/>
      <c r="I18" s="12"/>
      <c r="J18" s="13"/>
      <c r="K18" s="13"/>
      <c r="L18" s="13"/>
      <c r="M18" s="13"/>
    </row>
    <row r="19" spans="10:12" ht="12.75">
      <c r="J19" s="9"/>
      <c r="K19" s="9"/>
      <c r="L19" s="9"/>
    </row>
    <row r="20" spans="10:12" ht="12.75">
      <c r="J20" s="9"/>
      <c r="K20" s="9"/>
      <c r="L20" s="9"/>
    </row>
    <row r="21" spans="4:13" ht="15">
      <c r="D21" s="332"/>
      <c r="E21" s="332"/>
      <c r="F21" s="332"/>
      <c r="G21" s="332"/>
      <c r="H21" s="332"/>
      <c r="I21" s="332"/>
      <c r="J21" s="332"/>
      <c r="K21" s="332"/>
      <c r="L21" s="332"/>
      <c r="M21" s="332"/>
    </row>
  </sheetData>
  <sheetProtection/>
  <mergeCells count="7">
    <mergeCell ref="D21:M21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115" zoomScaleNormal="115" zoomScalePageLayoutView="0" workbookViewId="0" topLeftCell="A19">
      <selection activeCell="D35" sqref="D35:M35"/>
    </sheetView>
  </sheetViews>
  <sheetFormatPr defaultColWidth="9.140625" defaultRowHeight="12.75"/>
  <cols>
    <col min="1" max="1" width="3.28125" style="191" customWidth="1"/>
    <col min="2" max="2" width="9.00390625" style="191" customWidth="1"/>
    <col min="3" max="3" width="7.57421875" style="191" customWidth="1"/>
    <col min="4" max="4" width="30.7109375" style="191" customWidth="1"/>
    <col min="5" max="5" width="10.00390625" style="191" customWidth="1"/>
    <col min="6" max="6" width="6.00390625" style="191" customWidth="1"/>
    <col min="7" max="7" width="6.140625" style="191" customWidth="1"/>
    <col min="8" max="8" width="10.7109375" style="258" customWidth="1"/>
    <col min="9" max="9" width="32.8515625" style="191" customWidth="1"/>
    <col min="10" max="10" width="6.57421875" style="191" customWidth="1"/>
    <col min="11" max="11" width="5.421875" style="191" customWidth="1"/>
    <col min="12" max="12" width="34.8515625" style="191" customWidth="1"/>
    <col min="13" max="13" width="8.00390625" style="191" customWidth="1"/>
    <col min="14" max="16384" width="9.140625" style="191" customWidth="1"/>
  </cols>
  <sheetData>
    <row r="1" spans="1:13" ht="16.5" thickBot="1">
      <c r="A1" s="348" t="s">
        <v>179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89" t="s">
        <v>85</v>
      </c>
      <c r="M1" s="190"/>
    </row>
    <row r="2" spans="1:13" ht="12.75">
      <c r="A2" s="192" t="s">
        <v>0</v>
      </c>
      <c r="B2" s="193" t="s">
        <v>5</v>
      </c>
      <c r="C2" s="193"/>
      <c r="D2" s="193" t="s">
        <v>18</v>
      </c>
      <c r="E2" s="350" t="s">
        <v>15</v>
      </c>
      <c r="F2" s="350"/>
      <c r="G2" s="350"/>
      <c r="H2" s="194" t="s">
        <v>16</v>
      </c>
      <c r="I2" s="193" t="s">
        <v>2</v>
      </c>
      <c r="J2" s="195" t="s">
        <v>3</v>
      </c>
      <c r="K2" s="195" t="s">
        <v>4</v>
      </c>
      <c r="L2" s="193" t="s">
        <v>6</v>
      </c>
      <c r="M2" s="196" t="s">
        <v>7</v>
      </c>
    </row>
    <row r="3" spans="1:13" ht="12.75">
      <c r="A3" s="197"/>
      <c r="B3" s="198" t="s">
        <v>11</v>
      </c>
      <c r="C3" s="199" t="s">
        <v>12</v>
      </c>
      <c r="D3" s="200"/>
      <c r="E3" s="351" t="s">
        <v>19</v>
      </c>
      <c r="F3" s="353" t="s">
        <v>20</v>
      </c>
      <c r="G3" s="353"/>
      <c r="H3" s="202" t="s">
        <v>1</v>
      </c>
      <c r="I3" s="201" t="s">
        <v>8</v>
      </c>
      <c r="J3" s="201" t="s">
        <v>9</v>
      </c>
      <c r="K3" s="201" t="s">
        <v>10</v>
      </c>
      <c r="L3" s="201" t="s">
        <v>13</v>
      </c>
      <c r="M3" s="203"/>
    </row>
    <row r="4" spans="1:13" ht="23.25" customHeight="1" thickBot="1">
      <c r="A4" s="204"/>
      <c r="B4" s="354" t="s">
        <v>23</v>
      </c>
      <c r="C4" s="354"/>
      <c r="D4" s="205"/>
      <c r="E4" s="352"/>
      <c r="F4" s="205" t="s">
        <v>21</v>
      </c>
      <c r="G4" s="205" t="s">
        <v>22</v>
      </c>
      <c r="H4" s="206" t="s">
        <v>17</v>
      </c>
      <c r="I4" s="205"/>
      <c r="J4" s="355" t="s">
        <v>14</v>
      </c>
      <c r="K4" s="355"/>
      <c r="L4" s="207"/>
      <c r="M4" s="208"/>
    </row>
    <row r="5" spans="1:13" ht="40.5" customHeight="1">
      <c r="A5" s="209">
        <v>1</v>
      </c>
      <c r="B5" s="210">
        <v>1</v>
      </c>
      <c r="C5" s="210">
        <v>0</v>
      </c>
      <c r="D5" s="211" t="s">
        <v>180</v>
      </c>
      <c r="E5" s="212">
        <v>43622.45486111111</v>
      </c>
      <c r="F5" s="213">
        <v>43622.45486111111</v>
      </c>
      <c r="G5" s="213">
        <v>43622.479166666664</v>
      </c>
      <c r="H5" s="214">
        <f>G5-F5</f>
        <v>0.024305555554747116</v>
      </c>
      <c r="I5" s="215" t="s">
        <v>181</v>
      </c>
      <c r="J5" s="216">
        <v>1</v>
      </c>
      <c r="K5" s="210">
        <v>3</v>
      </c>
      <c r="L5" s="217" t="s">
        <v>182</v>
      </c>
      <c r="M5" s="218"/>
    </row>
    <row r="6" spans="1:13" ht="39.75" customHeight="1">
      <c r="A6" s="219">
        <v>2</v>
      </c>
      <c r="B6" s="220">
        <v>1</v>
      </c>
      <c r="C6" s="220">
        <v>0</v>
      </c>
      <c r="D6" s="221" t="s">
        <v>183</v>
      </c>
      <c r="E6" s="222">
        <v>43622.683333333334</v>
      </c>
      <c r="F6" s="223">
        <v>43622.683333333334</v>
      </c>
      <c r="G6" s="223">
        <v>43622.711805555555</v>
      </c>
      <c r="H6" s="224">
        <f aca="true" t="shared" si="0" ref="H6:H29">G6-F6</f>
        <v>0.028472222220443655</v>
      </c>
      <c r="I6" s="225" t="s">
        <v>64</v>
      </c>
      <c r="J6" s="226">
        <v>1</v>
      </c>
      <c r="K6" s="220">
        <v>3</v>
      </c>
      <c r="L6" s="227" t="s">
        <v>184</v>
      </c>
      <c r="M6" s="228"/>
    </row>
    <row r="7" spans="1:13" ht="33.75" customHeight="1">
      <c r="A7" s="219">
        <v>3</v>
      </c>
      <c r="B7" s="220">
        <v>1</v>
      </c>
      <c r="C7" s="220">
        <v>0</v>
      </c>
      <c r="D7" s="221" t="s">
        <v>185</v>
      </c>
      <c r="E7" s="222">
        <v>43623.57638888889</v>
      </c>
      <c r="F7" s="223">
        <v>43623.57638888889</v>
      </c>
      <c r="G7" s="223">
        <v>43623.59027777778</v>
      </c>
      <c r="H7" s="224">
        <f t="shared" si="0"/>
        <v>0.013888888890505768</v>
      </c>
      <c r="I7" s="229" t="s">
        <v>186</v>
      </c>
      <c r="J7" s="226">
        <v>10</v>
      </c>
      <c r="K7" s="220">
        <v>3</v>
      </c>
      <c r="L7" s="230" t="s">
        <v>187</v>
      </c>
      <c r="M7" s="228"/>
    </row>
    <row r="8" spans="1:13" ht="33.75" customHeight="1">
      <c r="A8" s="219">
        <v>4</v>
      </c>
      <c r="B8" s="220">
        <v>1</v>
      </c>
      <c r="C8" s="220">
        <v>0</v>
      </c>
      <c r="D8" s="221" t="s">
        <v>188</v>
      </c>
      <c r="E8" s="222">
        <v>43625.26944444444</v>
      </c>
      <c r="F8" s="223">
        <v>43625.26944444444</v>
      </c>
      <c r="G8" s="223">
        <v>43625.520833333336</v>
      </c>
      <c r="H8" s="224">
        <f t="shared" si="0"/>
        <v>0.25138888889341615</v>
      </c>
      <c r="I8" s="225" t="s">
        <v>189</v>
      </c>
      <c r="J8" s="226">
        <v>286</v>
      </c>
      <c r="K8" s="220">
        <v>3</v>
      </c>
      <c r="L8" s="230" t="s">
        <v>190</v>
      </c>
      <c r="M8" s="228"/>
    </row>
    <row r="9" spans="1:13" ht="33.75" customHeight="1">
      <c r="A9" s="219">
        <v>5</v>
      </c>
      <c r="B9" s="220">
        <v>1</v>
      </c>
      <c r="C9" s="220">
        <v>0</v>
      </c>
      <c r="D9" s="221" t="s">
        <v>191</v>
      </c>
      <c r="E9" s="222">
        <v>43626.555555555555</v>
      </c>
      <c r="F9" s="223">
        <v>43626.555555555555</v>
      </c>
      <c r="G9" s="223">
        <v>43626.60763888889</v>
      </c>
      <c r="H9" s="224">
        <f t="shared" si="0"/>
        <v>0.05208333333575865</v>
      </c>
      <c r="I9" s="229" t="s">
        <v>192</v>
      </c>
      <c r="J9" s="226">
        <v>1</v>
      </c>
      <c r="K9" s="220">
        <v>3</v>
      </c>
      <c r="L9" s="231" t="s">
        <v>193</v>
      </c>
      <c r="M9" s="228"/>
    </row>
    <row r="10" spans="1:13" ht="33.75" customHeight="1">
      <c r="A10" s="219">
        <v>6</v>
      </c>
      <c r="B10" s="220">
        <v>1</v>
      </c>
      <c r="C10" s="220">
        <v>0</v>
      </c>
      <c r="D10" s="232" t="s">
        <v>194</v>
      </c>
      <c r="E10" s="222">
        <v>43627.29861111111</v>
      </c>
      <c r="F10" s="223">
        <v>43627.29861111111</v>
      </c>
      <c r="G10" s="223">
        <v>43627.399305555555</v>
      </c>
      <c r="H10" s="224">
        <f t="shared" si="0"/>
        <v>0.10069444444525288</v>
      </c>
      <c r="I10" s="225" t="s">
        <v>195</v>
      </c>
      <c r="J10" s="226">
        <v>22</v>
      </c>
      <c r="K10" s="220">
        <v>3</v>
      </c>
      <c r="L10" s="233" t="s">
        <v>196</v>
      </c>
      <c r="M10" s="228"/>
    </row>
    <row r="11" spans="1:13" ht="33.75" customHeight="1">
      <c r="A11" s="219">
        <v>7</v>
      </c>
      <c r="B11" s="220">
        <v>1</v>
      </c>
      <c r="C11" s="220">
        <v>0</v>
      </c>
      <c r="D11" s="232" t="s">
        <v>197</v>
      </c>
      <c r="E11" s="222">
        <v>43627.47361111111</v>
      </c>
      <c r="F11" s="223">
        <v>43627.47361111111</v>
      </c>
      <c r="G11" s="223">
        <v>43627.49652777778</v>
      </c>
      <c r="H11" s="224">
        <f t="shared" si="0"/>
        <v>0.022916666668606922</v>
      </c>
      <c r="I11" s="225" t="s">
        <v>198</v>
      </c>
      <c r="J11" s="226">
        <v>1</v>
      </c>
      <c r="K11" s="220">
        <v>3</v>
      </c>
      <c r="L11" s="233" t="s">
        <v>199</v>
      </c>
      <c r="M11" s="228"/>
    </row>
    <row r="12" spans="1:13" ht="33.75" customHeight="1">
      <c r="A12" s="219">
        <v>8</v>
      </c>
      <c r="B12" s="220">
        <v>1</v>
      </c>
      <c r="C12" s="220">
        <v>0</v>
      </c>
      <c r="D12" s="232" t="s">
        <v>200</v>
      </c>
      <c r="E12" s="222">
        <v>43629.59722222222</v>
      </c>
      <c r="F12" s="223">
        <v>43629.59722222222</v>
      </c>
      <c r="G12" s="223">
        <v>43629.67222222222</v>
      </c>
      <c r="H12" s="224">
        <f t="shared" si="0"/>
        <v>0.07500000000436557</v>
      </c>
      <c r="I12" s="225" t="s">
        <v>201</v>
      </c>
      <c r="J12" s="226">
        <v>66</v>
      </c>
      <c r="K12" s="220">
        <v>3</v>
      </c>
      <c r="L12" s="231" t="s">
        <v>202</v>
      </c>
      <c r="M12" s="228"/>
    </row>
    <row r="13" spans="1:13" ht="33.75" customHeight="1">
      <c r="A13" s="219">
        <v>9</v>
      </c>
      <c r="B13" s="220">
        <v>1</v>
      </c>
      <c r="C13" s="220">
        <v>0</v>
      </c>
      <c r="D13" s="232" t="s">
        <v>203</v>
      </c>
      <c r="E13" s="222">
        <v>43629.67847222222</v>
      </c>
      <c r="F13" s="223">
        <v>43629.67847222222</v>
      </c>
      <c r="G13" s="223">
        <v>43629.69097222222</v>
      </c>
      <c r="H13" s="224">
        <f t="shared" si="0"/>
        <v>0.012499999997089617</v>
      </c>
      <c r="I13" s="225" t="s">
        <v>204</v>
      </c>
      <c r="J13" s="226">
        <v>1</v>
      </c>
      <c r="K13" s="220">
        <v>3</v>
      </c>
      <c r="L13" s="231" t="s">
        <v>205</v>
      </c>
      <c r="M13" s="228"/>
    </row>
    <row r="14" spans="1:13" ht="33.75" customHeight="1">
      <c r="A14" s="219">
        <v>10</v>
      </c>
      <c r="B14" s="220">
        <v>1</v>
      </c>
      <c r="C14" s="220">
        <v>0</v>
      </c>
      <c r="D14" s="232" t="s">
        <v>206</v>
      </c>
      <c r="E14" s="222">
        <v>43630.57638888889</v>
      </c>
      <c r="F14" s="223">
        <v>43630.57638888889</v>
      </c>
      <c r="G14" s="223">
        <v>43630.59722222222</v>
      </c>
      <c r="H14" s="224">
        <f t="shared" si="0"/>
        <v>0.020833333328482695</v>
      </c>
      <c r="I14" s="225" t="s">
        <v>207</v>
      </c>
      <c r="J14" s="226">
        <v>44</v>
      </c>
      <c r="K14" s="220">
        <v>3</v>
      </c>
      <c r="L14" s="233" t="s">
        <v>208</v>
      </c>
      <c r="M14" s="228"/>
    </row>
    <row r="15" spans="1:13" ht="33.75" customHeight="1">
      <c r="A15" s="219">
        <v>11</v>
      </c>
      <c r="B15" s="220">
        <v>1</v>
      </c>
      <c r="C15" s="220">
        <v>0</v>
      </c>
      <c r="D15" s="221" t="s">
        <v>209</v>
      </c>
      <c r="E15" s="222">
        <v>43634.34097222222</v>
      </c>
      <c r="F15" s="223">
        <v>43634.34097222222</v>
      </c>
      <c r="G15" s="223">
        <v>43634.35972222222</v>
      </c>
      <c r="H15" s="224">
        <f t="shared" si="0"/>
        <v>0.018750000002910383</v>
      </c>
      <c r="I15" s="225" t="s">
        <v>210</v>
      </c>
      <c r="J15" s="226">
        <v>1</v>
      </c>
      <c r="K15" s="220">
        <v>3</v>
      </c>
      <c r="L15" s="231" t="s">
        <v>205</v>
      </c>
      <c r="M15" s="228"/>
    </row>
    <row r="16" spans="1:13" ht="33.75" customHeight="1">
      <c r="A16" s="219">
        <v>12</v>
      </c>
      <c r="B16" s="220">
        <v>1</v>
      </c>
      <c r="C16" s="220">
        <v>0</v>
      </c>
      <c r="D16" s="234" t="s">
        <v>211</v>
      </c>
      <c r="E16" s="222">
        <v>43634.447916666664</v>
      </c>
      <c r="F16" s="223">
        <v>43634.447916666664</v>
      </c>
      <c r="G16" s="223">
        <v>43634.45763888889</v>
      </c>
      <c r="H16" s="224">
        <f t="shared" si="0"/>
        <v>0.00972222222480923</v>
      </c>
      <c r="I16" s="229" t="s">
        <v>168</v>
      </c>
      <c r="J16" s="226">
        <v>168</v>
      </c>
      <c r="K16" s="220">
        <v>3</v>
      </c>
      <c r="L16" s="233" t="s">
        <v>212</v>
      </c>
      <c r="M16" s="228"/>
    </row>
    <row r="17" spans="1:13" ht="33.75" customHeight="1">
      <c r="A17" s="219">
        <v>13</v>
      </c>
      <c r="B17" s="220">
        <v>1</v>
      </c>
      <c r="C17" s="220">
        <v>0</v>
      </c>
      <c r="D17" s="221" t="s">
        <v>213</v>
      </c>
      <c r="E17" s="222">
        <v>43637.63680555556</v>
      </c>
      <c r="F17" s="223">
        <v>43637.63680555556</v>
      </c>
      <c r="G17" s="223">
        <v>43637.74652777778</v>
      </c>
      <c r="H17" s="224">
        <f t="shared" si="0"/>
        <v>0.10972222222335404</v>
      </c>
      <c r="I17" s="225" t="s">
        <v>214</v>
      </c>
      <c r="J17" s="226">
        <v>26</v>
      </c>
      <c r="K17" s="220">
        <v>3</v>
      </c>
      <c r="L17" s="233" t="s">
        <v>215</v>
      </c>
      <c r="M17" s="228"/>
    </row>
    <row r="18" spans="1:13" ht="33.75" customHeight="1">
      <c r="A18" s="219">
        <v>14</v>
      </c>
      <c r="B18" s="220">
        <v>1</v>
      </c>
      <c r="C18" s="220">
        <v>0</v>
      </c>
      <c r="D18" s="221" t="s">
        <v>216</v>
      </c>
      <c r="E18" s="222">
        <v>43640.65972222222</v>
      </c>
      <c r="F18" s="223">
        <v>43640.65972222222</v>
      </c>
      <c r="G18" s="223">
        <v>43640.77638888889</v>
      </c>
      <c r="H18" s="224">
        <f t="shared" si="0"/>
        <v>0.11666666666860692</v>
      </c>
      <c r="I18" s="229" t="s">
        <v>160</v>
      </c>
      <c r="J18" s="226">
        <v>936</v>
      </c>
      <c r="K18" s="220">
        <v>3</v>
      </c>
      <c r="L18" s="231" t="s">
        <v>217</v>
      </c>
      <c r="M18" s="228"/>
    </row>
    <row r="19" spans="1:13" ht="33.75" customHeight="1">
      <c r="A19" s="219">
        <v>15</v>
      </c>
      <c r="B19" s="220">
        <v>1</v>
      </c>
      <c r="C19" s="220">
        <v>0</v>
      </c>
      <c r="D19" s="221" t="s">
        <v>218</v>
      </c>
      <c r="E19" s="222" t="s">
        <v>219</v>
      </c>
      <c r="F19" s="223">
        <v>43640.93472222222</v>
      </c>
      <c r="G19" s="223">
        <v>43641.006944444445</v>
      </c>
      <c r="H19" s="224">
        <f t="shared" si="0"/>
        <v>0.07222222222480923</v>
      </c>
      <c r="I19" s="225" t="s">
        <v>220</v>
      </c>
      <c r="J19" s="226">
        <v>5</v>
      </c>
      <c r="K19" s="220">
        <v>3</v>
      </c>
      <c r="L19" s="233" t="s">
        <v>221</v>
      </c>
      <c r="M19" s="228"/>
    </row>
    <row r="20" spans="1:13" ht="33.75" customHeight="1">
      <c r="A20" s="219">
        <v>16</v>
      </c>
      <c r="B20" s="220">
        <v>1</v>
      </c>
      <c r="C20" s="220">
        <v>0</v>
      </c>
      <c r="D20" s="234" t="s">
        <v>222</v>
      </c>
      <c r="E20" s="222">
        <v>43642.44375</v>
      </c>
      <c r="F20" s="223">
        <v>43642.44375</v>
      </c>
      <c r="G20" s="223">
        <v>43642.458333333336</v>
      </c>
      <c r="H20" s="224">
        <f t="shared" si="0"/>
        <v>0.014583333337213844</v>
      </c>
      <c r="I20" s="229" t="s">
        <v>168</v>
      </c>
      <c r="J20" s="226">
        <v>494</v>
      </c>
      <c r="K20" s="220">
        <v>3</v>
      </c>
      <c r="L20" s="231" t="s">
        <v>223</v>
      </c>
      <c r="M20" s="228"/>
    </row>
    <row r="21" spans="1:13" ht="33.75" customHeight="1">
      <c r="A21" s="219">
        <v>17</v>
      </c>
      <c r="B21" s="220">
        <v>1</v>
      </c>
      <c r="C21" s="220">
        <v>0</v>
      </c>
      <c r="D21" s="234" t="s">
        <v>224</v>
      </c>
      <c r="E21" s="222">
        <v>43642.836805555555</v>
      </c>
      <c r="F21" s="223">
        <v>43642.836805555555</v>
      </c>
      <c r="G21" s="223">
        <v>43642.92361111111</v>
      </c>
      <c r="H21" s="224">
        <f t="shared" si="0"/>
        <v>0.08680555555474712</v>
      </c>
      <c r="I21" s="229" t="s">
        <v>168</v>
      </c>
      <c r="J21" s="226">
        <v>1</v>
      </c>
      <c r="K21" s="220">
        <v>3</v>
      </c>
      <c r="L21" s="233" t="s">
        <v>225</v>
      </c>
      <c r="M21" s="228"/>
    </row>
    <row r="22" spans="1:13" ht="33.75" customHeight="1">
      <c r="A22" s="219">
        <v>18</v>
      </c>
      <c r="B22" s="220">
        <v>1</v>
      </c>
      <c r="C22" s="220">
        <v>0</v>
      </c>
      <c r="D22" s="234" t="s">
        <v>226</v>
      </c>
      <c r="E22" s="222">
        <v>43642.84722222222</v>
      </c>
      <c r="F22" s="223">
        <v>43642.84722222222</v>
      </c>
      <c r="G22" s="223">
        <v>43642.85763888889</v>
      </c>
      <c r="H22" s="224">
        <f t="shared" si="0"/>
        <v>0.010416666671517305</v>
      </c>
      <c r="I22" s="225" t="s">
        <v>227</v>
      </c>
      <c r="J22" s="226">
        <v>581</v>
      </c>
      <c r="K22" s="220">
        <v>3</v>
      </c>
      <c r="L22" s="233" t="s">
        <v>228</v>
      </c>
      <c r="M22" s="228"/>
    </row>
    <row r="23" spans="1:13" ht="33.75" customHeight="1">
      <c r="A23" s="219">
        <v>19</v>
      </c>
      <c r="B23" s="220">
        <v>1</v>
      </c>
      <c r="C23" s="220">
        <v>0</v>
      </c>
      <c r="D23" s="235" t="s">
        <v>229</v>
      </c>
      <c r="E23" s="236">
        <v>43620.604166666664</v>
      </c>
      <c r="F23" s="237">
        <v>43620.604166666664</v>
      </c>
      <c r="G23" s="237">
        <v>43620.69652777778</v>
      </c>
      <c r="H23" s="224">
        <f t="shared" si="0"/>
        <v>0.0923611111138598</v>
      </c>
      <c r="I23" s="238" t="s">
        <v>230</v>
      </c>
      <c r="J23" s="226">
        <v>1</v>
      </c>
      <c r="K23" s="220">
        <v>3</v>
      </c>
      <c r="L23" s="239" t="s">
        <v>231</v>
      </c>
      <c r="M23" s="228"/>
    </row>
    <row r="24" spans="1:13" ht="33.75" customHeight="1">
      <c r="A24" s="219">
        <v>20</v>
      </c>
      <c r="B24" s="220">
        <v>1</v>
      </c>
      <c r="C24" s="220">
        <v>0</v>
      </c>
      <c r="D24" s="235" t="s">
        <v>232</v>
      </c>
      <c r="E24" s="222" t="s">
        <v>233</v>
      </c>
      <c r="F24" s="223">
        <v>43628.569444444445</v>
      </c>
      <c r="G24" s="223">
        <v>43629.5625</v>
      </c>
      <c r="H24" s="224">
        <f t="shared" si="0"/>
        <v>0.9930555555547471</v>
      </c>
      <c r="I24" s="238" t="s">
        <v>234</v>
      </c>
      <c r="J24" s="226">
        <v>2</v>
      </c>
      <c r="K24" s="220">
        <v>3</v>
      </c>
      <c r="L24" s="231" t="s">
        <v>235</v>
      </c>
      <c r="M24" s="228"/>
    </row>
    <row r="25" spans="1:13" ht="33.75" customHeight="1">
      <c r="A25" s="219">
        <v>21</v>
      </c>
      <c r="B25" s="220">
        <v>1</v>
      </c>
      <c r="C25" s="220">
        <v>0</v>
      </c>
      <c r="D25" s="240" t="s">
        <v>236</v>
      </c>
      <c r="E25" s="236">
        <v>43619.5</v>
      </c>
      <c r="F25" s="237">
        <v>43619.5</v>
      </c>
      <c r="G25" s="237">
        <v>43619.649305555555</v>
      </c>
      <c r="H25" s="224">
        <f t="shared" si="0"/>
        <v>0.14930555555474712</v>
      </c>
      <c r="I25" s="241" t="s">
        <v>178</v>
      </c>
      <c r="J25" s="226">
        <v>1</v>
      </c>
      <c r="K25" s="220">
        <v>3</v>
      </c>
      <c r="L25" s="242" t="s">
        <v>237</v>
      </c>
      <c r="M25" s="228"/>
    </row>
    <row r="26" spans="1:13" ht="33.75" customHeight="1">
      <c r="A26" s="219">
        <v>22</v>
      </c>
      <c r="B26" s="220">
        <v>1</v>
      </c>
      <c r="C26" s="220">
        <v>0</v>
      </c>
      <c r="D26" s="243" t="s">
        <v>238</v>
      </c>
      <c r="E26" s="236">
        <v>43627.541666666664</v>
      </c>
      <c r="F26" s="237">
        <v>43627.541666666664</v>
      </c>
      <c r="G26" s="237">
        <v>43627.958333333336</v>
      </c>
      <c r="H26" s="224">
        <f t="shared" si="0"/>
        <v>0.4166666666715173</v>
      </c>
      <c r="I26" s="241" t="s">
        <v>177</v>
      </c>
      <c r="J26" s="226">
        <v>2</v>
      </c>
      <c r="K26" s="220">
        <v>3</v>
      </c>
      <c r="L26" s="244" t="s">
        <v>239</v>
      </c>
      <c r="M26" s="228"/>
    </row>
    <row r="27" spans="1:13" ht="33.75" customHeight="1">
      <c r="A27" s="219">
        <v>23</v>
      </c>
      <c r="B27" s="220">
        <v>1</v>
      </c>
      <c r="C27" s="220">
        <v>0</v>
      </c>
      <c r="D27" s="243" t="s">
        <v>240</v>
      </c>
      <c r="E27" s="236">
        <v>43627.55486111111</v>
      </c>
      <c r="F27" s="237">
        <v>43627.55486111111</v>
      </c>
      <c r="G27" s="237">
        <v>43627.614583333336</v>
      </c>
      <c r="H27" s="224">
        <f t="shared" si="0"/>
        <v>0.05972222222771961</v>
      </c>
      <c r="I27" s="241" t="s">
        <v>177</v>
      </c>
      <c r="J27" s="226">
        <v>11</v>
      </c>
      <c r="K27" s="220">
        <v>3</v>
      </c>
      <c r="L27" s="244" t="s">
        <v>241</v>
      </c>
      <c r="M27" s="228"/>
    </row>
    <row r="28" spans="1:13" ht="33.75" customHeight="1">
      <c r="A28" s="219">
        <v>24</v>
      </c>
      <c r="B28" s="220">
        <v>1</v>
      </c>
      <c r="C28" s="220">
        <v>0</v>
      </c>
      <c r="D28" s="243" t="s">
        <v>242</v>
      </c>
      <c r="E28" s="236">
        <v>43629.46875</v>
      </c>
      <c r="F28" s="237">
        <v>43629.46875</v>
      </c>
      <c r="G28" s="237">
        <v>43629.52847222222</v>
      </c>
      <c r="H28" s="224">
        <f t="shared" si="0"/>
        <v>0.059722222220443655</v>
      </c>
      <c r="I28" s="241" t="s">
        <v>177</v>
      </c>
      <c r="J28" s="226">
        <v>10</v>
      </c>
      <c r="K28" s="220">
        <v>3</v>
      </c>
      <c r="L28" s="244" t="s">
        <v>243</v>
      </c>
      <c r="M28" s="228"/>
    </row>
    <row r="29" spans="1:13" ht="33.75" customHeight="1" thickBot="1">
      <c r="A29" s="245">
        <v>25</v>
      </c>
      <c r="B29" s="246">
        <v>1</v>
      </c>
      <c r="C29" s="246">
        <v>0</v>
      </c>
      <c r="D29" s="247" t="s">
        <v>244</v>
      </c>
      <c r="E29" s="248">
        <v>43629.46875</v>
      </c>
      <c r="F29" s="249">
        <v>43629.46875</v>
      </c>
      <c r="G29" s="249">
        <v>43629.629166666666</v>
      </c>
      <c r="H29" s="250">
        <f t="shared" si="0"/>
        <v>0.16041666666569654</v>
      </c>
      <c r="I29" s="251" t="s">
        <v>177</v>
      </c>
      <c r="J29" s="252">
        <v>1</v>
      </c>
      <c r="K29" s="246">
        <v>3</v>
      </c>
      <c r="L29" s="253" t="s">
        <v>245</v>
      </c>
      <c r="M29" s="254"/>
    </row>
    <row r="30" spans="1:13" ht="12.75">
      <c r="A30" s="255"/>
      <c r="D30" s="256"/>
      <c r="E30" s="256"/>
      <c r="F30" s="256"/>
      <c r="G30" s="257"/>
      <c r="I30" s="259"/>
      <c r="J30" s="260"/>
      <c r="K30" s="260"/>
      <c r="L30" s="256"/>
      <c r="M30" s="260"/>
    </row>
    <row r="31" spans="4:13" ht="12.75">
      <c r="D31" s="261" t="s">
        <v>246</v>
      </c>
      <c r="E31" s="256"/>
      <c r="F31" s="256"/>
      <c r="G31" s="257"/>
      <c r="H31" s="262"/>
      <c r="I31" s="259"/>
      <c r="J31" s="260"/>
      <c r="K31" s="260"/>
      <c r="L31" s="256"/>
      <c r="M31" s="260"/>
    </row>
    <row r="32" spans="1:13" ht="12.75">
      <c r="A32" s="263"/>
      <c r="B32" s="263"/>
      <c r="C32" s="263"/>
      <c r="D32" s="263"/>
      <c r="E32" s="263"/>
      <c r="F32" s="263"/>
      <c r="G32" s="263"/>
      <c r="H32" s="264"/>
      <c r="I32" s="263"/>
      <c r="J32" s="265"/>
      <c r="K32" s="265"/>
      <c r="L32" s="265"/>
      <c r="M32" s="265"/>
    </row>
    <row r="33" spans="10:12" ht="12.75">
      <c r="J33" s="260"/>
      <c r="K33" s="260"/>
      <c r="L33" s="260"/>
    </row>
    <row r="34" spans="10:12" ht="12.75">
      <c r="J34" s="260"/>
      <c r="K34" s="260"/>
      <c r="L34" s="260"/>
    </row>
    <row r="35" spans="4:13" ht="15"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</sheetData>
  <sheetProtection/>
  <mergeCells count="7">
    <mergeCell ref="D35:M35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3.28125" style="104" customWidth="1"/>
    <col min="2" max="2" width="9.00390625" style="104" customWidth="1"/>
    <col min="3" max="3" width="7.57421875" style="104" customWidth="1"/>
    <col min="4" max="4" width="30.7109375" style="104" customWidth="1"/>
    <col min="5" max="5" width="10.00390625" style="104" customWidth="1"/>
    <col min="6" max="6" width="6.00390625" style="104" customWidth="1"/>
    <col min="7" max="7" width="6.140625" style="104" customWidth="1"/>
    <col min="8" max="8" width="10.7109375" style="178" customWidth="1"/>
    <col min="9" max="9" width="32.8515625" style="104" customWidth="1"/>
    <col min="10" max="10" width="6.57421875" style="104" customWidth="1"/>
    <col min="11" max="11" width="5.421875" style="104" customWidth="1"/>
    <col min="12" max="12" width="34.8515625" style="104" customWidth="1"/>
    <col min="13" max="13" width="8.00390625" style="104" customWidth="1"/>
    <col min="14" max="16384" width="9.140625" style="104" customWidth="1"/>
  </cols>
  <sheetData>
    <row r="1" spans="1:13" ht="16.5" thickBot="1">
      <c r="A1" s="333" t="s">
        <v>295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57"/>
    </row>
    <row r="2" spans="1:13" ht="12.75">
      <c r="A2" s="158" t="s">
        <v>0</v>
      </c>
      <c r="B2" s="159" t="s">
        <v>5</v>
      </c>
      <c r="C2" s="159"/>
      <c r="D2" s="159" t="s">
        <v>18</v>
      </c>
      <c r="E2" s="356" t="s">
        <v>15</v>
      </c>
      <c r="F2" s="356"/>
      <c r="G2" s="356"/>
      <c r="H2" s="160" t="s">
        <v>16</v>
      </c>
      <c r="I2" s="159" t="s">
        <v>2</v>
      </c>
      <c r="J2" s="161" t="s">
        <v>3</v>
      </c>
      <c r="K2" s="161" t="s">
        <v>4</v>
      </c>
      <c r="L2" s="159" t="s">
        <v>6</v>
      </c>
      <c r="M2" s="162" t="s">
        <v>7</v>
      </c>
    </row>
    <row r="3" spans="1:13" ht="12.75">
      <c r="A3" s="163"/>
      <c r="B3" s="22" t="s">
        <v>11</v>
      </c>
      <c r="C3" s="23" t="s">
        <v>12</v>
      </c>
      <c r="D3" s="164"/>
      <c r="E3" s="357" t="s">
        <v>19</v>
      </c>
      <c r="F3" s="359" t="s">
        <v>20</v>
      </c>
      <c r="G3" s="359"/>
      <c r="H3" s="166" t="s">
        <v>1</v>
      </c>
      <c r="I3" s="165" t="s">
        <v>8</v>
      </c>
      <c r="J3" s="165" t="s">
        <v>9</v>
      </c>
      <c r="K3" s="165" t="s">
        <v>10</v>
      </c>
      <c r="L3" s="165" t="s">
        <v>13</v>
      </c>
      <c r="M3" s="167"/>
    </row>
    <row r="4" spans="1:13" ht="23.25" customHeight="1">
      <c r="A4" s="168"/>
      <c r="B4" s="360" t="s">
        <v>23</v>
      </c>
      <c r="C4" s="360"/>
      <c r="D4" s="169"/>
      <c r="E4" s="358"/>
      <c r="F4" s="169" t="s">
        <v>21</v>
      </c>
      <c r="G4" s="169" t="s">
        <v>22</v>
      </c>
      <c r="H4" s="170" t="s">
        <v>17</v>
      </c>
      <c r="I4" s="169"/>
      <c r="J4" s="359" t="s">
        <v>14</v>
      </c>
      <c r="K4" s="359"/>
      <c r="L4" s="171"/>
      <c r="M4" s="172"/>
    </row>
    <row r="5" spans="1:13" ht="40.5" customHeight="1">
      <c r="A5" s="32">
        <v>1</v>
      </c>
      <c r="B5" s="180">
        <v>1</v>
      </c>
      <c r="C5" s="180">
        <v>0</v>
      </c>
      <c r="D5" s="174" t="s">
        <v>247</v>
      </c>
      <c r="E5" s="136">
        <v>43652.13888888889</v>
      </c>
      <c r="F5" s="138">
        <v>43652.13888888889</v>
      </c>
      <c r="G5" s="138">
        <v>43652.243055555555</v>
      </c>
      <c r="H5" s="188">
        <f aca="true" t="shared" si="0" ref="H5:H26">G5-F5</f>
        <v>0.10416666666424135</v>
      </c>
      <c r="I5" s="175" t="s">
        <v>268</v>
      </c>
      <c r="J5" s="110">
        <v>36</v>
      </c>
      <c r="K5" s="180">
        <v>3</v>
      </c>
      <c r="L5" s="181" t="s">
        <v>273</v>
      </c>
      <c r="M5" s="182"/>
    </row>
    <row r="6" spans="1:13" ht="40.5" customHeight="1">
      <c r="A6" s="32">
        <v>2</v>
      </c>
      <c r="B6" s="180">
        <v>1</v>
      </c>
      <c r="C6" s="180">
        <v>0</v>
      </c>
      <c r="D6" s="174" t="s">
        <v>248</v>
      </c>
      <c r="E6" s="136">
        <v>43653.54375</v>
      </c>
      <c r="F6" s="138">
        <v>43653.54375</v>
      </c>
      <c r="G6" s="138">
        <v>43653.59027777778</v>
      </c>
      <c r="H6" s="188">
        <f t="shared" si="0"/>
        <v>0.04652777778392192</v>
      </c>
      <c r="I6" s="175" t="s">
        <v>272</v>
      </c>
      <c r="J6" s="110">
        <v>50</v>
      </c>
      <c r="K6" s="180">
        <v>3</v>
      </c>
      <c r="L6" s="181" t="s">
        <v>274</v>
      </c>
      <c r="M6" s="182"/>
    </row>
    <row r="7" spans="1:13" ht="40.5" customHeight="1">
      <c r="A7" s="32">
        <v>3</v>
      </c>
      <c r="B7" s="180">
        <v>1</v>
      </c>
      <c r="C7" s="180">
        <v>0</v>
      </c>
      <c r="D7" s="174" t="s">
        <v>249</v>
      </c>
      <c r="E7" s="136">
        <v>43654.47222222222</v>
      </c>
      <c r="F7" s="138">
        <v>43654.47222222222</v>
      </c>
      <c r="G7" s="138">
        <v>43654.51458333333</v>
      </c>
      <c r="H7" s="188">
        <f t="shared" si="0"/>
        <v>0.04236111111094942</v>
      </c>
      <c r="I7" s="175" t="s">
        <v>268</v>
      </c>
      <c r="J7" s="110">
        <v>34</v>
      </c>
      <c r="K7" s="180">
        <v>3</v>
      </c>
      <c r="L7" s="181" t="s">
        <v>275</v>
      </c>
      <c r="M7" s="182"/>
    </row>
    <row r="8" spans="1:13" ht="40.5" customHeight="1">
      <c r="A8" s="32">
        <v>4</v>
      </c>
      <c r="B8" s="180">
        <v>1</v>
      </c>
      <c r="C8" s="180">
        <v>0</v>
      </c>
      <c r="D8" s="174" t="s">
        <v>250</v>
      </c>
      <c r="E8" s="136">
        <v>43654.63402777778</v>
      </c>
      <c r="F8" s="138">
        <v>43654.63402777778</v>
      </c>
      <c r="G8" s="138">
        <v>43654.66805555556</v>
      </c>
      <c r="H8" s="188">
        <f t="shared" si="0"/>
        <v>0.034027777779556345</v>
      </c>
      <c r="I8" s="175" t="s">
        <v>272</v>
      </c>
      <c r="J8" s="110">
        <v>55</v>
      </c>
      <c r="K8" s="180">
        <v>3</v>
      </c>
      <c r="L8" s="181" t="s">
        <v>276</v>
      </c>
      <c r="M8" s="182"/>
    </row>
    <row r="9" spans="1:13" ht="40.5" customHeight="1">
      <c r="A9" s="32">
        <v>5</v>
      </c>
      <c r="B9" s="180">
        <v>1</v>
      </c>
      <c r="C9" s="180">
        <v>0</v>
      </c>
      <c r="D9" s="174" t="s">
        <v>251</v>
      </c>
      <c r="E9" s="136">
        <v>43654.618055555555</v>
      </c>
      <c r="F9" s="138">
        <v>43654.618055555555</v>
      </c>
      <c r="G9" s="138">
        <v>43654.645833333336</v>
      </c>
      <c r="H9" s="188">
        <f t="shared" si="0"/>
        <v>0.027777777781011537</v>
      </c>
      <c r="I9" s="175" t="s">
        <v>268</v>
      </c>
      <c r="J9" s="110">
        <v>1</v>
      </c>
      <c r="K9" s="180">
        <v>3</v>
      </c>
      <c r="L9" s="181" t="s">
        <v>277</v>
      </c>
      <c r="M9" s="182"/>
    </row>
    <row r="10" spans="1:13" ht="40.5" customHeight="1">
      <c r="A10" s="32">
        <v>6</v>
      </c>
      <c r="B10" s="180">
        <v>1</v>
      </c>
      <c r="C10" s="180">
        <v>0</v>
      </c>
      <c r="D10" s="174" t="s">
        <v>252</v>
      </c>
      <c r="E10" s="136">
        <v>43655.38888888889</v>
      </c>
      <c r="F10" s="138">
        <v>43655.38888888889</v>
      </c>
      <c r="G10" s="138">
        <v>43655.430555555555</v>
      </c>
      <c r="H10" s="188">
        <f t="shared" si="0"/>
        <v>0.04166666666424135</v>
      </c>
      <c r="I10" s="175" t="s">
        <v>268</v>
      </c>
      <c r="J10" s="110">
        <v>1</v>
      </c>
      <c r="K10" s="180">
        <v>3</v>
      </c>
      <c r="L10" s="181" t="s">
        <v>278</v>
      </c>
      <c r="M10" s="182"/>
    </row>
    <row r="11" spans="1:13" ht="39.75" customHeight="1">
      <c r="A11" s="32">
        <v>7</v>
      </c>
      <c r="B11" s="180">
        <v>1</v>
      </c>
      <c r="C11" s="180">
        <v>0</v>
      </c>
      <c r="D11" s="174" t="s">
        <v>253</v>
      </c>
      <c r="E11" s="136">
        <v>43655.50833333333</v>
      </c>
      <c r="F11" s="138">
        <v>43655.50833333333</v>
      </c>
      <c r="G11" s="138">
        <v>43655.58541666667</v>
      </c>
      <c r="H11" s="188">
        <f t="shared" si="0"/>
        <v>0.07708333333721384</v>
      </c>
      <c r="I11" s="175" t="s">
        <v>268</v>
      </c>
      <c r="J11" s="110">
        <v>1</v>
      </c>
      <c r="K11" s="180">
        <v>3</v>
      </c>
      <c r="L11" s="154" t="s">
        <v>277</v>
      </c>
      <c r="M11" s="97"/>
    </row>
    <row r="12" spans="1:13" ht="33.75" customHeight="1">
      <c r="A12" s="32">
        <v>8</v>
      </c>
      <c r="B12" s="180">
        <v>1</v>
      </c>
      <c r="C12" s="180">
        <v>0</v>
      </c>
      <c r="D12" s="183" t="s">
        <v>254</v>
      </c>
      <c r="E12" s="136">
        <v>43658.83819444444</v>
      </c>
      <c r="F12" s="138">
        <v>43658.83819444444</v>
      </c>
      <c r="G12" s="138">
        <v>43658.868055555555</v>
      </c>
      <c r="H12" s="188">
        <f t="shared" si="0"/>
        <v>0.029861111113859806</v>
      </c>
      <c r="I12" s="175" t="s">
        <v>268</v>
      </c>
      <c r="J12" s="110">
        <v>1</v>
      </c>
      <c r="K12" s="180">
        <v>3</v>
      </c>
      <c r="L12" s="86" t="s">
        <v>279</v>
      </c>
      <c r="M12" s="97"/>
    </row>
    <row r="13" spans="1:13" ht="33.75" customHeight="1">
      <c r="A13" s="32">
        <v>9</v>
      </c>
      <c r="B13" s="180">
        <v>1</v>
      </c>
      <c r="C13" s="180">
        <v>0</v>
      </c>
      <c r="D13" s="174" t="s">
        <v>255</v>
      </c>
      <c r="E13" s="136">
        <v>43662.373611111114</v>
      </c>
      <c r="F13" s="138">
        <v>43662.373611111114</v>
      </c>
      <c r="G13" s="138">
        <v>43662.39236111111</v>
      </c>
      <c r="H13" s="188">
        <f t="shared" si="0"/>
        <v>0.018749999995634425</v>
      </c>
      <c r="I13" s="175" t="s">
        <v>268</v>
      </c>
      <c r="J13" s="110">
        <v>1</v>
      </c>
      <c r="K13" s="180">
        <v>3</v>
      </c>
      <c r="L13" s="86" t="s">
        <v>280</v>
      </c>
      <c r="M13" s="97"/>
    </row>
    <row r="14" spans="1:13" ht="33.75" customHeight="1">
      <c r="A14" s="32">
        <v>10</v>
      </c>
      <c r="B14" s="180">
        <v>1</v>
      </c>
      <c r="C14" s="180">
        <v>0</v>
      </c>
      <c r="D14" s="174" t="s">
        <v>256</v>
      </c>
      <c r="E14" s="136">
        <v>43662.49930555555</v>
      </c>
      <c r="F14" s="138">
        <v>43662.49930555555</v>
      </c>
      <c r="G14" s="138">
        <v>43662.53958333333</v>
      </c>
      <c r="H14" s="188">
        <f t="shared" si="0"/>
        <v>0.040277777778101154</v>
      </c>
      <c r="I14" s="175" t="s">
        <v>268</v>
      </c>
      <c r="J14" s="110">
        <v>1224</v>
      </c>
      <c r="K14" s="180">
        <v>3</v>
      </c>
      <c r="L14" s="85" t="s">
        <v>281</v>
      </c>
      <c r="M14" s="97"/>
    </row>
    <row r="15" spans="1:13" ht="33.75" customHeight="1">
      <c r="A15" s="32">
        <v>11</v>
      </c>
      <c r="B15" s="180">
        <v>1</v>
      </c>
      <c r="C15" s="180">
        <v>0</v>
      </c>
      <c r="D15" s="174" t="s">
        <v>257</v>
      </c>
      <c r="E15" s="136">
        <v>43665.79236111111</v>
      </c>
      <c r="F15" s="138">
        <v>43665.79236111111</v>
      </c>
      <c r="G15" s="138">
        <v>43665.825694444444</v>
      </c>
      <c r="H15" s="188">
        <f t="shared" si="0"/>
        <v>0.03333333333284827</v>
      </c>
      <c r="I15" s="175" t="s">
        <v>268</v>
      </c>
      <c r="J15" s="110">
        <v>32</v>
      </c>
      <c r="K15" s="180">
        <v>3</v>
      </c>
      <c r="L15" s="173" t="s">
        <v>282</v>
      </c>
      <c r="M15" s="97"/>
    </row>
    <row r="16" spans="1:13" ht="33.75" customHeight="1">
      <c r="A16" s="32">
        <v>12</v>
      </c>
      <c r="B16" s="180">
        <v>1</v>
      </c>
      <c r="C16" s="180">
        <v>0</v>
      </c>
      <c r="D16" s="174" t="s">
        <v>258</v>
      </c>
      <c r="E16" s="136">
        <v>43665.95277777778</v>
      </c>
      <c r="F16" s="138">
        <v>43665.95277777778</v>
      </c>
      <c r="G16" s="138">
        <v>43665.96875</v>
      </c>
      <c r="H16" s="188">
        <f t="shared" si="0"/>
        <v>0.015972222223354038</v>
      </c>
      <c r="I16" s="175" t="s">
        <v>268</v>
      </c>
      <c r="J16" s="110">
        <v>1</v>
      </c>
      <c r="K16" s="180">
        <v>3</v>
      </c>
      <c r="L16" s="173" t="s">
        <v>283</v>
      </c>
      <c r="M16" s="97"/>
    </row>
    <row r="17" spans="1:13" ht="33.75" customHeight="1">
      <c r="A17" s="32">
        <v>13</v>
      </c>
      <c r="B17" s="180">
        <v>1</v>
      </c>
      <c r="C17" s="180">
        <v>0</v>
      </c>
      <c r="D17" s="174" t="s">
        <v>197</v>
      </c>
      <c r="E17" s="136">
        <v>43669.316666666666</v>
      </c>
      <c r="F17" s="138">
        <v>43669.316666666666</v>
      </c>
      <c r="G17" s="138">
        <v>43669.34375</v>
      </c>
      <c r="H17" s="188">
        <f t="shared" si="0"/>
        <v>0.02708333333430346</v>
      </c>
      <c r="I17" s="175" t="s">
        <v>268</v>
      </c>
      <c r="J17" s="110">
        <v>1</v>
      </c>
      <c r="K17" s="180">
        <v>3</v>
      </c>
      <c r="L17" s="85" t="s">
        <v>284</v>
      </c>
      <c r="M17" s="97"/>
    </row>
    <row r="18" spans="1:13" ht="33.75" customHeight="1">
      <c r="A18" s="32">
        <v>14</v>
      </c>
      <c r="B18" s="180">
        <v>1</v>
      </c>
      <c r="C18" s="180">
        <v>0</v>
      </c>
      <c r="D18" s="174" t="s">
        <v>259</v>
      </c>
      <c r="E18" s="136">
        <v>43669.37152777778</v>
      </c>
      <c r="F18" s="138">
        <v>43669.37152777778</v>
      </c>
      <c r="G18" s="138">
        <v>43669.39513888889</v>
      </c>
      <c r="H18" s="188">
        <f t="shared" si="0"/>
        <v>0.02361111110803904</v>
      </c>
      <c r="I18" s="175" t="s">
        <v>268</v>
      </c>
      <c r="J18" s="110">
        <v>1</v>
      </c>
      <c r="K18" s="180">
        <v>3</v>
      </c>
      <c r="L18" s="85" t="s">
        <v>285</v>
      </c>
      <c r="M18" s="97"/>
    </row>
    <row r="19" spans="1:13" ht="33.75" customHeight="1">
      <c r="A19" s="32">
        <v>15</v>
      </c>
      <c r="B19" s="180">
        <v>1</v>
      </c>
      <c r="C19" s="180">
        <v>0</v>
      </c>
      <c r="D19" s="174" t="s">
        <v>260</v>
      </c>
      <c r="E19" s="136">
        <v>43671.05347222222</v>
      </c>
      <c r="F19" s="138">
        <v>43671.05347222222</v>
      </c>
      <c r="G19" s="138">
        <v>43671.11319444444</v>
      </c>
      <c r="H19" s="188">
        <f t="shared" si="0"/>
        <v>0.059722222220443655</v>
      </c>
      <c r="I19" s="175" t="s">
        <v>268</v>
      </c>
      <c r="J19" s="110">
        <v>1267</v>
      </c>
      <c r="K19" s="180">
        <v>3</v>
      </c>
      <c r="L19" s="173" t="s">
        <v>286</v>
      </c>
      <c r="M19" s="97"/>
    </row>
    <row r="20" spans="1:13" ht="33.75" customHeight="1">
      <c r="A20" s="32">
        <v>16</v>
      </c>
      <c r="B20" s="180">
        <v>1</v>
      </c>
      <c r="C20" s="180">
        <v>0</v>
      </c>
      <c r="D20" s="174" t="s">
        <v>261</v>
      </c>
      <c r="E20" s="136">
        <v>43671.05486111111</v>
      </c>
      <c r="F20" s="138">
        <v>43671.05486111111</v>
      </c>
      <c r="G20" s="138">
        <v>43671.12291666667</v>
      </c>
      <c r="H20" s="188">
        <f t="shared" si="0"/>
        <v>0.06805555555911269</v>
      </c>
      <c r="I20" s="175" t="s">
        <v>268</v>
      </c>
      <c r="J20" s="110">
        <v>13</v>
      </c>
      <c r="K20" s="180">
        <v>3</v>
      </c>
      <c r="L20" s="85" t="s">
        <v>287</v>
      </c>
      <c r="M20" s="97"/>
    </row>
    <row r="21" spans="1:13" ht="33.75" customHeight="1">
      <c r="A21" s="32">
        <v>17</v>
      </c>
      <c r="B21" s="180">
        <v>1</v>
      </c>
      <c r="C21" s="180">
        <v>0</v>
      </c>
      <c r="D21" s="174" t="s">
        <v>262</v>
      </c>
      <c r="E21" s="136">
        <v>43671.06527777778</v>
      </c>
      <c r="F21" s="138">
        <v>43671.06527777778</v>
      </c>
      <c r="G21" s="138">
        <v>43671.65555555555</v>
      </c>
      <c r="H21" s="188">
        <f t="shared" si="0"/>
        <v>0.5902777777737356</v>
      </c>
      <c r="I21" s="175" t="s">
        <v>268</v>
      </c>
      <c r="J21" s="110">
        <v>1367</v>
      </c>
      <c r="K21" s="180">
        <v>3</v>
      </c>
      <c r="L21" s="173" t="s">
        <v>288</v>
      </c>
      <c r="M21" s="97"/>
    </row>
    <row r="22" spans="1:13" ht="33.75" customHeight="1">
      <c r="A22" s="32">
        <v>18</v>
      </c>
      <c r="B22" s="180">
        <v>1</v>
      </c>
      <c r="C22" s="180">
        <v>0</v>
      </c>
      <c r="D22" s="174" t="s">
        <v>263</v>
      </c>
      <c r="E22" s="136">
        <v>43671.111805555556</v>
      </c>
      <c r="F22" s="138">
        <v>43671.111805555556</v>
      </c>
      <c r="G22" s="138">
        <v>43671.23402777778</v>
      </c>
      <c r="H22" s="188">
        <f t="shared" si="0"/>
        <v>0.12222222222044365</v>
      </c>
      <c r="I22" s="175" t="s">
        <v>271</v>
      </c>
      <c r="J22" s="110">
        <v>936</v>
      </c>
      <c r="K22" s="180">
        <v>3</v>
      </c>
      <c r="L22" s="173" t="s">
        <v>289</v>
      </c>
      <c r="M22" s="97"/>
    </row>
    <row r="23" spans="1:13" ht="33.75" customHeight="1">
      <c r="A23" s="32">
        <v>19</v>
      </c>
      <c r="B23" s="180">
        <v>1</v>
      </c>
      <c r="C23" s="180">
        <v>0</v>
      </c>
      <c r="D23" s="174" t="s">
        <v>264</v>
      </c>
      <c r="E23" s="136">
        <v>43677.9125</v>
      </c>
      <c r="F23" s="138">
        <v>43677.9125</v>
      </c>
      <c r="G23" s="138">
        <v>43678.00833333333</v>
      </c>
      <c r="H23" s="188">
        <f t="shared" si="0"/>
        <v>0.09583333333284827</v>
      </c>
      <c r="I23" s="175" t="s">
        <v>268</v>
      </c>
      <c r="J23" s="110">
        <v>18</v>
      </c>
      <c r="K23" s="180">
        <v>3</v>
      </c>
      <c r="L23" s="85" t="s">
        <v>290</v>
      </c>
      <c r="M23" s="97"/>
    </row>
    <row r="24" spans="1:13" ht="33.75" customHeight="1">
      <c r="A24" s="32">
        <v>20</v>
      </c>
      <c r="B24" s="180">
        <v>1</v>
      </c>
      <c r="C24" s="180">
        <v>0</v>
      </c>
      <c r="D24" s="175" t="s">
        <v>265</v>
      </c>
      <c r="E24" s="136">
        <v>43666.774305555555</v>
      </c>
      <c r="F24" s="138">
        <v>43666.774305555555</v>
      </c>
      <c r="G24" s="138">
        <v>43666.89027777778</v>
      </c>
      <c r="H24" s="185">
        <f t="shared" si="0"/>
        <v>0.11597222222189885</v>
      </c>
      <c r="I24" s="175" t="s">
        <v>269</v>
      </c>
      <c r="J24" s="110">
        <v>3</v>
      </c>
      <c r="K24" s="180">
        <v>3</v>
      </c>
      <c r="L24" s="173" t="s">
        <v>292</v>
      </c>
      <c r="M24" s="97"/>
    </row>
    <row r="25" spans="1:13" ht="33.75" customHeight="1">
      <c r="A25" s="32">
        <v>21</v>
      </c>
      <c r="B25" s="180">
        <v>1</v>
      </c>
      <c r="C25" s="180">
        <v>0</v>
      </c>
      <c r="D25" s="184" t="s">
        <v>266</v>
      </c>
      <c r="E25" s="136">
        <v>43671.350694444445</v>
      </c>
      <c r="F25" s="138">
        <v>43671.350694444445</v>
      </c>
      <c r="G25" s="138">
        <v>43671.458333333336</v>
      </c>
      <c r="H25" s="185">
        <f t="shared" si="0"/>
        <v>0.10763888889050577</v>
      </c>
      <c r="I25" s="175" t="s">
        <v>270</v>
      </c>
      <c r="J25" s="110">
        <v>2</v>
      </c>
      <c r="K25" s="180">
        <v>3</v>
      </c>
      <c r="L25" s="173" t="s">
        <v>291</v>
      </c>
      <c r="M25" s="97"/>
    </row>
    <row r="26" spans="1:13" ht="33.75" customHeight="1">
      <c r="A26" s="187">
        <v>22</v>
      </c>
      <c r="B26" s="180">
        <v>1</v>
      </c>
      <c r="C26" s="180">
        <v>0</v>
      </c>
      <c r="D26" s="184" t="s">
        <v>267</v>
      </c>
      <c r="E26" s="136">
        <v>43673.38888888889</v>
      </c>
      <c r="F26" s="138">
        <v>43673.38888888889</v>
      </c>
      <c r="G26" s="138">
        <v>43673.479166666664</v>
      </c>
      <c r="H26" s="185">
        <f t="shared" si="0"/>
        <v>0.09027777777373558</v>
      </c>
      <c r="I26" s="175" t="s">
        <v>269</v>
      </c>
      <c r="J26" s="110">
        <v>1</v>
      </c>
      <c r="K26" s="180">
        <v>3</v>
      </c>
      <c r="L26" s="173" t="s">
        <v>293</v>
      </c>
      <c r="M26" s="97"/>
    </row>
    <row r="27" spans="1:13" ht="12.75">
      <c r="A27" s="186"/>
      <c r="D27" s="176"/>
      <c r="E27" s="176"/>
      <c r="F27" s="176"/>
      <c r="G27" s="177"/>
      <c r="I27" s="10"/>
      <c r="J27" s="179"/>
      <c r="K27" s="179"/>
      <c r="L27" s="176"/>
      <c r="M27" s="179"/>
    </row>
    <row r="28" spans="4:13" ht="12.75">
      <c r="D28" s="266" t="s">
        <v>294</v>
      </c>
      <c r="E28" s="267"/>
      <c r="F28" s="267"/>
      <c r="G28" s="268"/>
      <c r="H28" s="269"/>
      <c r="I28" s="270"/>
      <c r="J28" s="271"/>
      <c r="K28" s="179"/>
      <c r="L28" s="176"/>
      <c r="M28" s="179"/>
    </row>
    <row r="29" spans="1:13" ht="12.75">
      <c r="A29" s="12"/>
      <c r="B29" s="12"/>
      <c r="C29" s="12"/>
      <c r="D29" s="12"/>
      <c r="E29" s="12"/>
      <c r="F29" s="12"/>
      <c r="G29" s="12"/>
      <c r="H29" s="16"/>
      <c r="I29" s="12"/>
      <c r="J29" s="13"/>
      <c r="K29" s="13"/>
      <c r="L29" s="13"/>
      <c r="M29" s="13"/>
    </row>
    <row r="30" spans="10:12" ht="12.75">
      <c r="J30" s="179"/>
      <c r="K30" s="179"/>
      <c r="L30" s="179"/>
    </row>
    <row r="31" spans="10:12" ht="12.75">
      <c r="J31" s="179"/>
      <c r="K31" s="179"/>
      <c r="L31" s="179"/>
    </row>
    <row r="32" spans="4:13" ht="15">
      <c r="D32" s="332"/>
      <c r="E32" s="332"/>
      <c r="F32" s="332"/>
      <c r="G32" s="332"/>
      <c r="H32" s="332"/>
      <c r="I32" s="332"/>
      <c r="J32" s="332"/>
      <c r="K32" s="332"/>
      <c r="L32" s="332"/>
      <c r="M32" s="332"/>
    </row>
  </sheetData>
  <sheetProtection/>
  <mergeCells count="7">
    <mergeCell ref="D32:M32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3.28125" style="104" customWidth="1"/>
    <col min="2" max="2" width="9.00390625" style="104" customWidth="1"/>
    <col min="3" max="3" width="7.57421875" style="104" customWidth="1"/>
    <col min="4" max="4" width="30.7109375" style="104" customWidth="1"/>
    <col min="5" max="5" width="10.00390625" style="104" customWidth="1"/>
    <col min="6" max="6" width="6.00390625" style="104" customWidth="1"/>
    <col min="7" max="7" width="6.140625" style="104" customWidth="1"/>
    <col min="8" max="8" width="10.7109375" style="178" customWidth="1"/>
    <col min="9" max="9" width="32.8515625" style="104" customWidth="1"/>
    <col min="10" max="10" width="6.57421875" style="104" customWidth="1"/>
    <col min="11" max="11" width="5.421875" style="104" customWidth="1"/>
    <col min="12" max="12" width="34.8515625" style="104" customWidth="1"/>
    <col min="13" max="13" width="8.00390625" style="104" customWidth="1"/>
    <col min="14" max="16384" width="9.140625" style="104" customWidth="1"/>
  </cols>
  <sheetData>
    <row r="1" spans="1:13" ht="16.5" thickBot="1">
      <c r="A1" s="333" t="s">
        <v>308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57"/>
    </row>
    <row r="2" spans="1:13" ht="13.5" thickBot="1">
      <c r="A2" s="307" t="s">
        <v>0</v>
      </c>
      <c r="B2" s="309" t="s">
        <v>5</v>
      </c>
      <c r="C2" s="308"/>
      <c r="D2" s="310" t="s">
        <v>18</v>
      </c>
      <c r="E2" s="361" t="s">
        <v>15</v>
      </c>
      <c r="F2" s="362"/>
      <c r="G2" s="363"/>
      <c r="H2" s="311" t="s">
        <v>16</v>
      </c>
      <c r="I2" s="309" t="s">
        <v>2</v>
      </c>
      <c r="J2" s="312" t="s">
        <v>3</v>
      </c>
      <c r="K2" s="313" t="s">
        <v>4</v>
      </c>
      <c r="L2" s="314" t="s">
        <v>6</v>
      </c>
      <c r="M2" s="309" t="s">
        <v>7</v>
      </c>
    </row>
    <row r="3" spans="1:13" ht="12.75">
      <c r="A3" s="300"/>
      <c r="B3" s="301" t="s">
        <v>11</v>
      </c>
      <c r="C3" s="302" t="s">
        <v>12</v>
      </c>
      <c r="D3" s="303"/>
      <c r="E3" s="364" t="s">
        <v>19</v>
      </c>
      <c r="F3" s="366" t="s">
        <v>20</v>
      </c>
      <c r="G3" s="366"/>
      <c r="H3" s="305" t="s">
        <v>1</v>
      </c>
      <c r="I3" s="304" t="s">
        <v>8</v>
      </c>
      <c r="J3" s="304" t="s">
        <v>9</v>
      </c>
      <c r="K3" s="304" t="s">
        <v>10</v>
      </c>
      <c r="L3" s="304" t="s">
        <v>13</v>
      </c>
      <c r="M3" s="306"/>
    </row>
    <row r="4" spans="1:13" ht="23.25" customHeight="1" thickBot="1">
      <c r="A4" s="295"/>
      <c r="B4" s="367" t="s">
        <v>23</v>
      </c>
      <c r="C4" s="367"/>
      <c r="D4" s="296"/>
      <c r="E4" s="365"/>
      <c r="F4" s="296" t="s">
        <v>21</v>
      </c>
      <c r="G4" s="296" t="s">
        <v>22</v>
      </c>
      <c r="H4" s="297" t="s">
        <v>17</v>
      </c>
      <c r="I4" s="296"/>
      <c r="J4" s="368" t="s">
        <v>14</v>
      </c>
      <c r="K4" s="368"/>
      <c r="L4" s="298"/>
      <c r="M4" s="299"/>
    </row>
    <row r="5" spans="1:13" s="291" customFormat="1" ht="40.5" customHeight="1">
      <c r="A5" s="292">
        <v>1</v>
      </c>
      <c r="B5" s="272">
        <v>1</v>
      </c>
      <c r="C5" s="272">
        <v>0</v>
      </c>
      <c r="D5" s="273" t="s">
        <v>247</v>
      </c>
      <c r="E5" s="293">
        <v>43652.13888888889</v>
      </c>
      <c r="F5" s="294">
        <v>43652.13888888889</v>
      </c>
      <c r="G5" s="294">
        <v>43652.243055555555</v>
      </c>
      <c r="H5" s="274">
        <f>G5-F5</f>
        <v>0.10416666666424135</v>
      </c>
      <c r="I5" s="275" t="s">
        <v>268</v>
      </c>
      <c r="J5" s="276">
        <v>36</v>
      </c>
      <c r="K5" s="272">
        <v>3</v>
      </c>
      <c r="L5" s="275" t="s">
        <v>273</v>
      </c>
      <c r="M5" s="292"/>
    </row>
    <row r="6" spans="1:13" ht="40.5" customHeight="1">
      <c r="A6" s="287">
        <v>1</v>
      </c>
      <c r="B6" s="288">
        <v>1</v>
      </c>
      <c r="C6" s="288">
        <v>0</v>
      </c>
      <c r="D6" s="277" t="s">
        <v>296</v>
      </c>
      <c r="E6" s="289">
        <v>43685.55902777778</v>
      </c>
      <c r="F6" s="290">
        <v>43685.55902777778</v>
      </c>
      <c r="G6" s="290">
        <v>43685.59027777778</v>
      </c>
      <c r="H6" s="278">
        <f>G6-F6</f>
        <v>0.03125</v>
      </c>
      <c r="I6" s="279" t="s">
        <v>297</v>
      </c>
      <c r="J6" s="280">
        <v>1</v>
      </c>
      <c r="K6" s="288">
        <v>3</v>
      </c>
      <c r="L6" s="281" t="s">
        <v>298</v>
      </c>
      <c r="M6" s="287"/>
    </row>
    <row r="7" spans="1:13" ht="40.5" customHeight="1">
      <c r="A7" s="287">
        <v>2</v>
      </c>
      <c r="B7" s="288">
        <v>1</v>
      </c>
      <c r="C7" s="288">
        <v>0</v>
      </c>
      <c r="D7" s="277" t="s">
        <v>301</v>
      </c>
      <c r="E7" s="289">
        <v>43681.4875</v>
      </c>
      <c r="F7" s="290">
        <v>43681.4875</v>
      </c>
      <c r="G7" s="290">
        <v>43682.120833333334</v>
      </c>
      <c r="H7" s="278">
        <f>G7-F7</f>
        <v>0.6333333333313931</v>
      </c>
      <c r="I7" s="282" t="s">
        <v>299</v>
      </c>
      <c r="J7" s="280">
        <v>1244</v>
      </c>
      <c r="K7" s="288">
        <v>3</v>
      </c>
      <c r="L7" s="283" t="s">
        <v>300</v>
      </c>
      <c r="M7" s="287"/>
    </row>
    <row r="8" spans="1:13" ht="40.5" customHeight="1">
      <c r="A8" s="287">
        <v>3</v>
      </c>
      <c r="B8" s="288">
        <v>1</v>
      </c>
      <c r="C8" s="288">
        <v>0</v>
      </c>
      <c r="D8" s="284" t="s">
        <v>302</v>
      </c>
      <c r="E8" s="289">
        <v>43707.751388888886</v>
      </c>
      <c r="F8" s="290">
        <v>43707.751388888886</v>
      </c>
      <c r="G8" s="290">
        <v>43707.77777777778</v>
      </c>
      <c r="H8" s="278">
        <f>G8-F8</f>
        <v>0.026388888894871343</v>
      </c>
      <c r="I8" s="285" t="s">
        <v>304</v>
      </c>
      <c r="J8" s="280">
        <v>1</v>
      </c>
      <c r="K8" s="288">
        <v>3</v>
      </c>
      <c r="L8" s="283" t="s">
        <v>306</v>
      </c>
      <c r="M8" s="287"/>
    </row>
    <row r="9" spans="1:13" ht="40.5" customHeight="1">
      <c r="A9" s="287">
        <v>4</v>
      </c>
      <c r="B9" s="288">
        <v>1</v>
      </c>
      <c r="C9" s="288">
        <v>0</v>
      </c>
      <c r="D9" s="284" t="s">
        <v>303</v>
      </c>
      <c r="E9" s="289">
        <v>43708.3625</v>
      </c>
      <c r="F9" s="290">
        <v>43708.3625</v>
      </c>
      <c r="G9" s="290">
        <v>43708.39097222222</v>
      </c>
      <c r="H9" s="278">
        <f>G9-F9</f>
        <v>0.028472222220443655</v>
      </c>
      <c r="I9" s="286" t="s">
        <v>305</v>
      </c>
      <c r="J9" s="280">
        <v>23</v>
      </c>
      <c r="K9" s="288">
        <v>3</v>
      </c>
      <c r="L9" s="283" t="s">
        <v>307</v>
      </c>
      <c r="M9" s="287"/>
    </row>
    <row r="10" spans="1:13" ht="12.75">
      <c r="A10" s="186"/>
      <c r="D10" s="176"/>
      <c r="E10" s="176"/>
      <c r="F10" s="176"/>
      <c r="G10" s="177"/>
      <c r="I10" s="10"/>
      <c r="J10" s="179"/>
      <c r="K10" s="179"/>
      <c r="L10" s="176"/>
      <c r="M10" s="179"/>
    </row>
    <row r="11" spans="4:13" ht="12.75">
      <c r="D11" s="266" t="s">
        <v>309</v>
      </c>
      <c r="E11" s="267"/>
      <c r="F11" s="267"/>
      <c r="G11" s="268"/>
      <c r="H11" s="269"/>
      <c r="I11" s="270"/>
      <c r="J11" s="271"/>
      <c r="K11" s="179"/>
      <c r="L11" s="176"/>
      <c r="M11" s="179"/>
    </row>
    <row r="12" spans="1:13" ht="12.75">
      <c r="A12" s="12"/>
      <c r="B12" s="12"/>
      <c r="C12" s="12"/>
      <c r="D12" s="12"/>
      <c r="E12" s="12"/>
      <c r="F12" s="12"/>
      <c r="G12" s="12"/>
      <c r="H12" s="16"/>
      <c r="I12" s="12"/>
      <c r="J12" s="13"/>
      <c r="K12" s="13"/>
      <c r="L12" s="13"/>
      <c r="M12" s="13"/>
    </row>
    <row r="13" spans="10:12" ht="12.75">
      <c r="J13" s="179"/>
      <c r="K13" s="179"/>
      <c r="L13" s="179"/>
    </row>
    <row r="14" spans="10:12" ht="12.75">
      <c r="J14" s="179"/>
      <c r="K14" s="179"/>
      <c r="L14" s="179"/>
    </row>
    <row r="15" spans="4:13" ht="15">
      <c r="D15" s="332"/>
      <c r="E15" s="332"/>
      <c r="F15" s="332"/>
      <c r="G15" s="332"/>
      <c r="H15" s="332"/>
      <c r="I15" s="332"/>
      <c r="J15" s="332"/>
      <c r="K15" s="332"/>
      <c r="L15" s="332"/>
      <c r="M15" s="332"/>
    </row>
  </sheetData>
  <sheetProtection/>
  <mergeCells count="7">
    <mergeCell ref="D15:M15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="115" zoomScaleNormal="115" zoomScalePageLayoutView="0" workbookViewId="0" topLeftCell="A1">
      <selection activeCell="I7" sqref="I7"/>
    </sheetView>
  </sheetViews>
  <sheetFormatPr defaultColWidth="9.140625" defaultRowHeight="12.75"/>
  <cols>
    <col min="1" max="1" width="3.28125" style="104" customWidth="1"/>
    <col min="2" max="2" width="9.00390625" style="104" customWidth="1"/>
    <col min="3" max="3" width="7.57421875" style="104" customWidth="1"/>
    <col min="4" max="4" width="30.7109375" style="104" customWidth="1"/>
    <col min="5" max="5" width="10.00390625" style="104" customWidth="1"/>
    <col min="6" max="6" width="6.00390625" style="104" customWidth="1"/>
    <col min="7" max="7" width="6.140625" style="104" customWidth="1"/>
    <col min="8" max="8" width="10.7109375" style="178" customWidth="1"/>
    <col min="9" max="9" width="32.8515625" style="104" customWidth="1"/>
    <col min="10" max="10" width="6.57421875" style="104" customWidth="1"/>
    <col min="11" max="11" width="5.421875" style="104" customWidth="1"/>
    <col min="12" max="12" width="36.28125" style="104" customWidth="1"/>
    <col min="13" max="13" width="8.00390625" style="104" customWidth="1"/>
    <col min="14" max="16384" width="9.140625" style="104" customWidth="1"/>
  </cols>
  <sheetData>
    <row r="1" spans="1:13" ht="16.5" thickBot="1">
      <c r="A1" s="333" t="s">
        <v>310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03" t="s">
        <v>85</v>
      </c>
      <c r="M1" s="157"/>
    </row>
    <row r="2" spans="1:13" ht="13.5" thickBot="1">
      <c r="A2" s="307" t="s">
        <v>0</v>
      </c>
      <c r="B2" s="309" t="s">
        <v>5</v>
      </c>
      <c r="C2" s="308"/>
      <c r="D2" s="310" t="s">
        <v>18</v>
      </c>
      <c r="E2" s="361" t="s">
        <v>15</v>
      </c>
      <c r="F2" s="362"/>
      <c r="G2" s="363"/>
      <c r="H2" s="311" t="s">
        <v>16</v>
      </c>
      <c r="I2" s="309" t="s">
        <v>2</v>
      </c>
      <c r="J2" s="312" t="s">
        <v>3</v>
      </c>
      <c r="K2" s="313" t="s">
        <v>4</v>
      </c>
      <c r="L2" s="314" t="s">
        <v>6</v>
      </c>
      <c r="M2" s="309" t="s">
        <v>7</v>
      </c>
    </row>
    <row r="3" spans="1:13" ht="12.75">
      <c r="A3" s="300"/>
      <c r="B3" s="301" t="s">
        <v>11</v>
      </c>
      <c r="C3" s="302" t="s">
        <v>12</v>
      </c>
      <c r="D3" s="303"/>
      <c r="E3" s="364" t="s">
        <v>19</v>
      </c>
      <c r="F3" s="366" t="s">
        <v>20</v>
      </c>
      <c r="G3" s="366"/>
      <c r="H3" s="305" t="s">
        <v>1</v>
      </c>
      <c r="I3" s="304" t="s">
        <v>8</v>
      </c>
      <c r="J3" s="304" t="s">
        <v>9</v>
      </c>
      <c r="K3" s="304" t="s">
        <v>10</v>
      </c>
      <c r="L3" s="304" t="s">
        <v>13</v>
      </c>
      <c r="M3" s="306"/>
    </row>
    <row r="4" spans="1:13" ht="23.25" customHeight="1" thickBot="1">
      <c r="A4" s="295"/>
      <c r="B4" s="367" t="s">
        <v>23</v>
      </c>
      <c r="C4" s="367"/>
      <c r="D4" s="296"/>
      <c r="E4" s="365"/>
      <c r="F4" s="296" t="s">
        <v>21</v>
      </c>
      <c r="G4" s="296" t="s">
        <v>22</v>
      </c>
      <c r="H4" s="297" t="s">
        <v>17</v>
      </c>
      <c r="I4" s="296"/>
      <c r="J4" s="368" t="s">
        <v>14</v>
      </c>
      <c r="K4" s="368"/>
      <c r="L4" s="298"/>
      <c r="M4" s="299"/>
    </row>
    <row r="5" spans="1:13" ht="40.5" customHeight="1">
      <c r="A5" s="187">
        <v>1</v>
      </c>
      <c r="B5" s="87">
        <v>1</v>
      </c>
      <c r="C5" s="87">
        <v>0</v>
      </c>
      <c r="D5" s="315" t="s">
        <v>59</v>
      </c>
      <c r="E5" s="136">
        <v>43709.59097222222</v>
      </c>
      <c r="F5" s="138">
        <v>43709.59097222222</v>
      </c>
      <c r="G5" s="138">
        <v>43709.618055555555</v>
      </c>
      <c r="H5" s="188">
        <f>G5-F5</f>
        <v>0.02708333333430346</v>
      </c>
      <c r="I5" s="175" t="s">
        <v>326</v>
      </c>
      <c r="J5" s="110">
        <v>1</v>
      </c>
      <c r="K5" s="87">
        <v>3</v>
      </c>
      <c r="L5" s="318" t="s">
        <v>338</v>
      </c>
      <c r="M5" s="287"/>
    </row>
    <row r="6" spans="1:13" ht="40.5" customHeight="1">
      <c r="A6" s="187">
        <v>2</v>
      </c>
      <c r="B6" s="87">
        <v>1</v>
      </c>
      <c r="C6" s="87">
        <v>0</v>
      </c>
      <c r="D6" s="315" t="s">
        <v>311</v>
      </c>
      <c r="E6" s="136">
        <v>43709.603472222225</v>
      </c>
      <c r="F6" s="138">
        <v>43709.603472222225</v>
      </c>
      <c r="G6" s="138">
        <v>43709.635416666664</v>
      </c>
      <c r="H6" s="188">
        <f aca="true" t="shared" si="0" ref="H6:H24">G6-F6</f>
        <v>0.03194444443943212</v>
      </c>
      <c r="I6" s="175" t="s">
        <v>327</v>
      </c>
      <c r="J6" s="110">
        <v>1</v>
      </c>
      <c r="K6" s="87">
        <v>3</v>
      </c>
      <c r="L6" s="318" t="s">
        <v>367</v>
      </c>
      <c r="M6" s="287"/>
    </row>
    <row r="7" spans="1:13" ht="40.5" customHeight="1">
      <c r="A7" s="187">
        <v>3</v>
      </c>
      <c r="B7" s="87">
        <v>1</v>
      </c>
      <c r="C7" s="87">
        <v>0</v>
      </c>
      <c r="D7" s="316" t="s">
        <v>312</v>
      </c>
      <c r="E7" s="136">
        <v>43716.58541666667</v>
      </c>
      <c r="F7" s="138">
        <v>43716.58541666667</v>
      </c>
      <c r="G7" s="138">
        <v>43716.600694444445</v>
      </c>
      <c r="H7" s="188">
        <f t="shared" si="0"/>
        <v>0.015277777776645962</v>
      </c>
      <c r="I7" s="175" t="s">
        <v>328</v>
      </c>
      <c r="J7" s="110">
        <v>1</v>
      </c>
      <c r="K7" s="87">
        <v>3</v>
      </c>
      <c r="L7" s="319" t="s">
        <v>339</v>
      </c>
      <c r="M7" s="287"/>
    </row>
    <row r="8" spans="1:13" ht="40.5" customHeight="1">
      <c r="A8" s="187">
        <v>4</v>
      </c>
      <c r="B8" s="87">
        <v>1</v>
      </c>
      <c r="C8" s="87">
        <v>0</v>
      </c>
      <c r="D8" s="317" t="s">
        <v>313</v>
      </c>
      <c r="E8" s="136">
        <v>43717.41388888889</v>
      </c>
      <c r="F8" s="138">
        <v>43717.41388888889</v>
      </c>
      <c r="G8" s="138">
        <v>43717.4375</v>
      </c>
      <c r="H8" s="188">
        <f t="shared" si="0"/>
        <v>0.02361111110803904</v>
      </c>
      <c r="I8" s="175" t="s">
        <v>329</v>
      </c>
      <c r="J8" s="110">
        <v>1</v>
      </c>
      <c r="K8" s="87">
        <v>3</v>
      </c>
      <c r="L8" s="319" t="s">
        <v>340</v>
      </c>
      <c r="M8" s="287"/>
    </row>
    <row r="9" spans="1:13" ht="40.5" customHeight="1">
      <c r="A9" s="187">
        <v>5</v>
      </c>
      <c r="B9" s="87">
        <v>1</v>
      </c>
      <c r="C9" s="87">
        <v>0</v>
      </c>
      <c r="D9" s="317" t="s">
        <v>314</v>
      </c>
      <c r="E9" s="136">
        <v>43720.40972222222</v>
      </c>
      <c r="F9" s="138">
        <v>43720.40972222222</v>
      </c>
      <c r="G9" s="138">
        <v>43720.455555555556</v>
      </c>
      <c r="H9" s="188">
        <f t="shared" si="0"/>
        <v>0.045833333337213844</v>
      </c>
      <c r="I9" s="175" t="s">
        <v>268</v>
      </c>
      <c r="J9" s="110">
        <v>26</v>
      </c>
      <c r="K9" s="87">
        <v>3</v>
      </c>
      <c r="L9" s="320" t="s">
        <v>351</v>
      </c>
      <c r="M9" s="287"/>
    </row>
    <row r="10" spans="1:13" ht="40.5" customHeight="1">
      <c r="A10" s="187">
        <v>6</v>
      </c>
      <c r="B10" s="87">
        <v>1</v>
      </c>
      <c r="C10" s="87">
        <v>0</v>
      </c>
      <c r="D10" s="317" t="s">
        <v>315</v>
      </c>
      <c r="E10" s="136">
        <v>43720.40972222222</v>
      </c>
      <c r="F10" s="138">
        <v>43720.40972222222</v>
      </c>
      <c r="G10" s="138">
        <v>43720.504166666666</v>
      </c>
      <c r="H10" s="188">
        <f t="shared" si="0"/>
        <v>0.09444444444670808</v>
      </c>
      <c r="I10" s="175" t="s">
        <v>268</v>
      </c>
      <c r="J10" s="110">
        <v>79</v>
      </c>
      <c r="K10" s="87">
        <v>3</v>
      </c>
      <c r="L10" s="319" t="s">
        <v>352</v>
      </c>
      <c r="M10" s="287"/>
    </row>
    <row r="11" spans="1:13" ht="40.5" customHeight="1">
      <c r="A11" s="187">
        <v>7</v>
      </c>
      <c r="B11" s="87">
        <v>1</v>
      </c>
      <c r="C11" s="87">
        <v>0</v>
      </c>
      <c r="D11" s="317" t="s">
        <v>316</v>
      </c>
      <c r="E11" s="136">
        <v>43720.509722222225</v>
      </c>
      <c r="F11" s="138">
        <v>43720.509722222225</v>
      </c>
      <c r="G11" s="138">
        <v>43720.532638888886</v>
      </c>
      <c r="H11" s="188">
        <f t="shared" si="0"/>
        <v>0.022916666661330964</v>
      </c>
      <c r="I11" s="175" t="s">
        <v>330</v>
      </c>
      <c r="J11" s="110">
        <v>10</v>
      </c>
      <c r="K11" s="87">
        <v>3</v>
      </c>
      <c r="L11" s="319" t="s">
        <v>341</v>
      </c>
      <c r="M11" s="287"/>
    </row>
    <row r="12" spans="1:13" ht="40.5" customHeight="1">
      <c r="A12" s="187">
        <v>8</v>
      </c>
      <c r="B12" s="87">
        <v>1</v>
      </c>
      <c r="C12" s="87">
        <v>0</v>
      </c>
      <c r="D12" s="317" t="s">
        <v>317</v>
      </c>
      <c r="E12" s="136">
        <v>43720.606944444444</v>
      </c>
      <c r="F12" s="138">
        <v>43720.606944444444</v>
      </c>
      <c r="G12" s="138">
        <v>43720.71875</v>
      </c>
      <c r="H12" s="188">
        <f t="shared" si="0"/>
        <v>0.11180555555620231</v>
      </c>
      <c r="I12" s="175" t="s">
        <v>331</v>
      </c>
      <c r="J12" s="110">
        <v>33</v>
      </c>
      <c r="K12" s="87">
        <v>3</v>
      </c>
      <c r="L12" s="319" t="s">
        <v>342</v>
      </c>
      <c r="M12" s="287"/>
    </row>
    <row r="13" spans="1:13" ht="40.5" customHeight="1">
      <c r="A13" s="187">
        <v>9</v>
      </c>
      <c r="B13" s="87">
        <v>1</v>
      </c>
      <c r="C13" s="87">
        <v>0</v>
      </c>
      <c r="D13" s="317" t="s">
        <v>101</v>
      </c>
      <c r="E13" s="136">
        <v>43722.73819444444</v>
      </c>
      <c r="F13" s="138">
        <v>43722.73819444444</v>
      </c>
      <c r="G13" s="138">
        <v>43722.76597222222</v>
      </c>
      <c r="H13" s="188">
        <f t="shared" si="0"/>
        <v>0.027777777781011537</v>
      </c>
      <c r="I13" s="175" t="s">
        <v>332</v>
      </c>
      <c r="J13" s="110">
        <v>50</v>
      </c>
      <c r="K13" s="87">
        <v>3</v>
      </c>
      <c r="L13" s="319" t="s">
        <v>343</v>
      </c>
      <c r="M13" s="287"/>
    </row>
    <row r="14" spans="1:13" ht="40.5" customHeight="1">
      <c r="A14" s="187">
        <v>10</v>
      </c>
      <c r="B14" s="87">
        <v>1</v>
      </c>
      <c r="C14" s="87">
        <v>0</v>
      </c>
      <c r="D14" s="317" t="s">
        <v>318</v>
      </c>
      <c r="E14" s="136">
        <v>43722.65277777778</v>
      </c>
      <c r="F14" s="138">
        <v>43722.65277777778</v>
      </c>
      <c r="G14" s="138">
        <v>43722.69097222222</v>
      </c>
      <c r="H14" s="188">
        <f t="shared" si="0"/>
        <v>0.03819444443797693</v>
      </c>
      <c r="I14" s="175" t="s">
        <v>333</v>
      </c>
      <c r="J14" s="110">
        <v>1</v>
      </c>
      <c r="K14" s="87">
        <v>3</v>
      </c>
      <c r="L14" s="319" t="s">
        <v>344</v>
      </c>
      <c r="M14" s="287"/>
    </row>
    <row r="15" spans="1:13" ht="40.5" customHeight="1">
      <c r="A15" s="187">
        <v>11</v>
      </c>
      <c r="B15" s="87">
        <v>1</v>
      </c>
      <c r="C15" s="87">
        <v>0</v>
      </c>
      <c r="D15" s="316" t="s">
        <v>89</v>
      </c>
      <c r="E15" s="136">
        <v>43722.729166666664</v>
      </c>
      <c r="F15" s="138">
        <v>43722.729166666664</v>
      </c>
      <c r="G15" s="138">
        <v>43722.76388888889</v>
      </c>
      <c r="H15" s="188">
        <f t="shared" si="0"/>
        <v>0.03472222222626442</v>
      </c>
      <c r="I15" s="175" t="s">
        <v>334</v>
      </c>
      <c r="J15" s="110">
        <v>1</v>
      </c>
      <c r="K15" s="87">
        <v>3</v>
      </c>
      <c r="L15" s="319" t="s">
        <v>345</v>
      </c>
      <c r="M15" s="287"/>
    </row>
    <row r="16" spans="1:13" ht="40.5" customHeight="1">
      <c r="A16" s="187">
        <v>12</v>
      </c>
      <c r="B16" s="87">
        <v>1</v>
      </c>
      <c r="C16" s="87">
        <v>0</v>
      </c>
      <c r="D16" s="316" t="s">
        <v>319</v>
      </c>
      <c r="E16" s="136">
        <v>43724.368055555555</v>
      </c>
      <c r="F16" s="138">
        <v>43724.368055555555</v>
      </c>
      <c r="G16" s="138">
        <v>43724.410416666666</v>
      </c>
      <c r="H16" s="188">
        <f t="shared" si="0"/>
        <v>0.04236111111094942</v>
      </c>
      <c r="I16" s="175" t="s">
        <v>335</v>
      </c>
      <c r="J16" s="110">
        <v>1</v>
      </c>
      <c r="K16" s="87">
        <v>3</v>
      </c>
      <c r="L16" s="175" t="s">
        <v>346</v>
      </c>
      <c r="M16" s="287"/>
    </row>
    <row r="17" spans="1:13" ht="40.5" customHeight="1">
      <c r="A17" s="187">
        <v>13</v>
      </c>
      <c r="B17" s="87">
        <v>1</v>
      </c>
      <c r="C17" s="87">
        <v>0</v>
      </c>
      <c r="D17" s="316" t="s">
        <v>320</v>
      </c>
      <c r="E17" s="136">
        <v>43724.36111111111</v>
      </c>
      <c r="F17" s="138">
        <v>43724.36111111111</v>
      </c>
      <c r="G17" s="138">
        <v>43724.461805555555</v>
      </c>
      <c r="H17" s="188">
        <f t="shared" si="0"/>
        <v>0.10069444444525288</v>
      </c>
      <c r="I17" s="175" t="s">
        <v>336</v>
      </c>
      <c r="J17" s="110">
        <v>89</v>
      </c>
      <c r="K17" s="87">
        <v>3</v>
      </c>
      <c r="L17" s="321" t="s">
        <v>347</v>
      </c>
      <c r="M17" s="287"/>
    </row>
    <row r="18" spans="1:13" ht="40.5" customHeight="1">
      <c r="A18" s="187">
        <v>14</v>
      </c>
      <c r="B18" s="87">
        <v>1</v>
      </c>
      <c r="C18" s="87">
        <v>0</v>
      </c>
      <c r="D18" s="316" t="s">
        <v>321</v>
      </c>
      <c r="E18" s="136">
        <v>43724.61111111111</v>
      </c>
      <c r="F18" s="138">
        <v>43724.61111111111</v>
      </c>
      <c r="G18" s="138">
        <v>43724.625</v>
      </c>
      <c r="H18" s="188">
        <f t="shared" si="0"/>
        <v>0.013888888890505768</v>
      </c>
      <c r="I18" s="175" t="s">
        <v>354</v>
      </c>
      <c r="J18" s="110">
        <v>35</v>
      </c>
      <c r="K18" s="87">
        <v>3</v>
      </c>
      <c r="L18" s="321" t="s">
        <v>348</v>
      </c>
      <c r="M18" s="287"/>
    </row>
    <row r="19" spans="1:13" ht="40.5" customHeight="1">
      <c r="A19" s="187">
        <v>15</v>
      </c>
      <c r="B19" s="87">
        <v>1</v>
      </c>
      <c r="C19" s="87">
        <v>0</v>
      </c>
      <c r="D19" s="316" t="s">
        <v>320</v>
      </c>
      <c r="E19" s="136">
        <v>43726.34930555556</v>
      </c>
      <c r="F19" s="138">
        <v>43726.34930555556</v>
      </c>
      <c r="G19" s="138">
        <v>43726.62013888889</v>
      </c>
      <c r="H19" s="188">
        <f t="shared" si="0"/>
        <v>0.2708333333284827</v>
      </c>
      <c r="I19" s="175" t="s">
        <v>271</v>
      </c>
      <c r="J19" s="110">
        <v>89</v>
      </c>
      <c r="K19" s="87">
        <v>3</v>
      </c>
      <c r="L19" s="321" t="s">
        <v>347</v>
      </c>
      <c r="M19" s="287"/>
    </row>
    <row r="20" spans="1:13" ht="40.5" customHeight="1">
      <c r="A20" s="187">
        <v>16</v>
      </c>
      <c r="B20" s="87">
        <v>1</v>
      </c>
      <c r="C20" s="87">
        <v>0</v>
      </c>
      <c r="D20" s="315" t="s">
        <v>322</v>
      </c>
      <c r="E20" s="136">
        <v>43726.373611111114</v>
      </c>
      <c r="F20" s="138">
        <v>43726.373611111114</v>
      </c>
      <c r="G20" s="138">
        <v>43726.399305555555</v>
      </c>
      <c r="H20" s="188">
        <f t="shared" si="0"/>
        <v>0.02569444444088731</v>
      </c>
      <c r="I20" s="175" t="s">
        <v>271</v>
      </c>
      <c r="J20" s="110">
        <v>70</v>
      </c>
      <c r="K20" s="87">
        <v>3</v>
      </c>
      <c r="L20" s="321" t="s">
        <v>353</v>
      </c>
      <c r="M20" s="287"/>
    </row>
    <row r="21" spans="1:13" ht="40.5" customHeight="1">
      <c r="A21" s="187">
        <v>17</v>
      </c>
      <c r="B21" s="87">
        <v>1</v>
      </c>
      <c r="C21" s="87">
        <v>0</v>
      </c>
      <c r="D21" s="315" t="s">
        <v>313</v>
      </c>
      <c r="E21" s="136">
        <v>43726.42083333333</v>
      </c>
      <c r="F21" s="138">
        <v>43726.42083333333</v>
      </c>
      <c r="G21" s="138">
        <v>43726.447916666664</v>
      </c>
      <c r="H21" s="188">
        <f t="shared" si="0"/>
        <v>0.02708333333430346</v>
      </c>
      <c r="I21" s="175" t="s">
        <v>357</v>
      </c>
      <c r="J21" s="110">
        <v>1</v>
      </c>
      <c r="K21" s="87">
        <v>3</v>
      </c>
      <c r="L21" s="319" t="s">
        <v>340</v>
      </c>
      <c r="M21" s="287"/>
    </row>
    <row r="22" spans="1:13" ht="40.5" customHeight="1">
      <c r="A22" s="187">
        <v>18</v>
      </c>
      <c r="B22" s="87">
        <v>1</v>
      </c>
      <c r="C22" s="87">
        <v>0</v>
      </c>
      <c r="D22" s="315" t="s">
        <v>323</v>
      </c>
      <c r="E22" s="136">
        <v>43727.82847222222</v>
      </c>
      <c r="F22" s="138">
        <v>43727.82847222222</v>
      </c>
      <c r="G22" s="138">
        <v>43727.875</v>
      </c>
      <c r="H22" s="188">
        <f t="shared" si="0"/>
        <v>0.04652777777664596</v>
      </c>
      <c r="I22" s="175" t="s">
        <v>271</v>
      </c>
      <c r="J22" s="110">
        <v>89</v>
      </c>
      <c r="K22" s="87">
        <v>3</v>
      </c>
      <c r="L22" s="321" t="s">
        <v>347</v>
      </c>
      <c r="M22" s="287"/>
    </row>
    <row r="23" spans="1:13" ht="40.5" customHeight="1">
      <c r="A23" s="187">
        <v>19</v>
      </c>
      <c r="B23" s="87">
        <v>1</v>
      </c>
      <c r="C23" s="87">
        <v>0</v>
      </c>
      <c r="D23" s="315" t="s">
        <v>324</v>
      </c>
      <c r="E23" s="136">
        <v>43729.83541666667</v>
      </c>
      <c r="F23" s="138">
        <v>43729.83541666667</v>
      </c>
      <c r="G23" s="138">
        <v>43729.899305555555</v>
      </c>
      <c r="H23" s="188">
        <f t="shared" si="0"/>
        <v>0.0638888888861402</v>
      </c>
      <c r="I23" s="175" t="s">
        <v>337</v>
      </c>
      <c r="J23" s="110">
        <v>61</v>
      </c>
      <c r="K23" s="87">
        <v>3</v>
      </c>
      <c r="L23" s="318" t="s">
        <v>349</v>
      </c>
      <c r="M23" s="287"/>
    </row>
    <row r="24" spans="1:13" ht="40.5" customHeight="1">
      <c r="A24" s="187">
        <v>20</v>
      </c>
      <c r="B24" s="87">
        <v>1</v>
      </c>
      <c r="C24" s="87">
        <v>0</v>
      </c>
      <c r="D24" s="315" t="s">
        <v>325</v>
      </c>
      <c r="E24" s="136">
        <v>43733.59375</v>
      </c>
      <c r="F24" s="138">
        <v>43733.59375</v>
      </c>
      <c r="G24" s="138">
        <v>43733.645833333336</v>
      </c>
      <c r="H24" s="188">
        <f t="shared" si="0"/>
        <v>0.05208333333575865</v>
      </c>
      <c r="I24" s="175" t="s">
        <v>358</v>
      </c>
      <c r="J24" s="110">
        <v>1</v>
      </c>
      <c r="K24" s="87">
        <v>3</v>
      </c>
      <c r="L24" s="319" t="s">
        <v>350</v>
      </c>
      <c r="M24" s="287"/>
    </row>
    <row r="25" spans="1:13" ht="40.5" customHeight="1">
      <c r="A25" s="187">
        <v>21</v>
      </c>
      <c r="B25" s="87">
        <v>1</v>
      </c>
      <c r="C25" s="87">
        <v>0</v>
      </c>
      <c r="D25" s="316" t="s">
        <v>359</v>
      </c>
      <c r="E25" s="136">
        <v>43721.50277777778</v>
      </c>
      <c r="F25" s="138">
        <v>43721.50277777778</v>
      </c>
      <c r="G25" s="138">
        <v>43721.54861111111</v>
      </c>
      <c r="H25" s="188">
        <f>G25-F25</f>
        <v>0.045833333329937886</v>
      </c>
      <c r="I25" s="322" t="s">
        <v>355</v>
      </c>
      <c r="J25" s="110">
        <v>6</v>
      </c>
      <c r="K25" s="87">
        <v>3</v>
      </c>
      <c r="L25" s="323" t="s">
        <v>363</v>
      </c>
      <c r="M25" s="287"/>
    </row>
    <row r="26" spans="1:13" ht="40.5" customHeight="1">
      <c r="A26" s="187">
        <v>22</v>
      </c>
      <c r="B26" s="87">
        <v>1</v>
      </c>
      <c r="C26" s="87">
        <v>0</v>
      </c>
      <c r="D26" s="175" t="s">
        <v>360</v>
      </c>
      <c r="E26" s="136">
        <v>43727.78680555556</v>
      </c>
      <c r="F26" s="138">
        <v>43727.78680555556</v>
      </c>
      <c r="G26" s="138">
        <v>43727.875</v>
      </c>
      <c r="H26" s="188">
        <f>G26-F26</f>
        <v>0.08819444444088731</v>
      </c>
      <c r="I26" s="322" t="s">
        <v>297</v>
      </c>
      <c r="J26" s="110">
        <v>1</v>
      </c>
      <c r="K26" s="87">
        <v>3</v>
      </c>
      <c r="L26" s="323" t="s">
        <v>364</v>
      </c>
      <c r="M26" s="287"/>
    </row>
    <row r="27" spans="1:13" ht="40.5" customHeight="1">
      <c r="A27" s="187">
        <v>23</v>
      </c>
      <c r="B27" s="87">
        <v>1</v>
      </c>
      <c r="C27" s="87">
        <v>0</v>
      </c>
      <c r="D27" s="315" t="s">
        <v>361</v>
      </c>
      <c r="E27" s="136">
        <v>43731.90347222222</v>
      </c>
      <c r="F27" s="138">
        <v>43731.90347222222</v>
      </c>
      <c r="G27" s="138">
        <v>43732.104166666664</v>
      </c>
      <c r="H27" s="188">
        <f>G27-F27</f>
        <v>0.2006944444437977</v>
      </c>
      <c r="I27" s="322" t="s">
        <v>36</v>
      </c>
      <c r="J27" s="110">
        <v>3</v>
      </c>
      <c r="K27" s="87">
        <v>3</v>
      </c>
      <c r="L27" s="324" t="s">
        <v>366</v>
      </c>
      <c r="M27" s="287"/>
    </row>
    <row r="28" spans="1:13" ht="40.5" customHeight="1">
      <c r="A28" s="187">
        <v>24</v>
      </c>
      <c r="B28" s="87">
        <v>1</v>
      </c>
      <c r="C28" s="87">
        <v>0</v>
      </c>
      <c r="D28" s="315" t="s">
        <v>362</v>
      </c>
      <c r="E28" s="136">
        <v>43738.15138888889</v>
      </c>
      <c r="F28" s="138">
        <v>43738.15138888889</v>
      </c>
      <c r="G28" s="138">
        <v>43738.239583333336</v>
      </c>
      <c r="H28" s="188">
        <f>G28-F28</f>
        <v>0.08819444444816327</v>
      </c>
      <c r="I28" s="322" t="s">
        <v>356</v>
      </c>
      <c r="J28" s="110">
        <v>8</v>
      </c>
      <c r="K28" s="87">
        <v>3</v>
      </c>
      <c r="L28" s="323" t="s">
        <v>365</v>
      </c>
      <c r="M28" s="287"/>
    </row>
    <row r="29" spans="1:13" ht="12.75">
      <c r="A29" s="186"/>
      <c r="D29" s="176"/>
      <c r="E29" s="176"/>
      <c r="F29" s="176"/>
      <c r="G29" s="177"/>
      <c r="I29" s="10"/>
      <c r="J29" s="179"/>
      <c r="K29" s="179"/>
      <c r="L29" s="176"/>
      <c r="M29" s="179"/>
    </row>
    <row r="30" spans="4:13" ht="12.75">
      <c r="D30" s="266" t="s">
        <v>368</v>
      </c>
      <c r="E30" s="267"/>
      <c r="F30" s="267"/>
      <c r="G30" s="268"/>
      <c r="H30" s="269"/>
      <c r="I30" s="270"/>
      <c r="J30" s="271"/>
      <c r="K30" s="179"/>
      <c r="L30" s="176"/>
      <c r="M30" s="179"/>
    </row>
    <row r="31" spans="1:13" ht="12.75">
      <c r="A31" s="12"/>
      <c r="B31" s="12"/>
      <c r="C31" s="12"/>
      <c r="D31" s="12"/>
      <c r="E31" s="12"/>
      <c r="F31" s="12"/>
      <c r="G31" s="12"/>
      <c r="H31" s="16"/>
      <c r="I31" s="12"/>
      <c r="J31" s="13"/>
      <c r="K31" s="13"/>
      <c r="L31" s="13"/>
      <c r="M31" s="13"/>
    </row>
    <row r="32" spans="10:12" ht="12.75">
      <c r="J32" s="179"/>
      <c r="K32" s="179"/>
      <c r="L32" s="179"/>
    </row>
    <row r="33" spans="10:12" ht="12.75">
      <c r="J33" s="179"/>
      <c r="K33" s="179"/>
      <c r="L33" s="179"/>
    </row>
    <row r="34" spans="4:13" ht="15">
      <c r="D34" s="332"/>
      <c r="E34" s="332"/>
      <c r="F34" s="332"/>
      <c r="G34" s="332"/>
      <c r="H34" s="332"/>
      <c r="I34" s="332"/>
      <c r="J34" s="332"/>
      <c r="K34" s="332"/>
      <c r="L34" s="332"/>
      <c r="M34" s="332"/>
    </row>
  </sheetData>
  <sheetProtection/>
  <mergeCells count="7">
    <mergeCell ref="D34:M34"/>
    <mergeCell ref="A1:K1"/>
    <mergeCell ref="E2:G2"/>
    <mergeCell ref="E3:E4"/>
    <mergeCell ref="F3:G3"/>
    <mergeCell ref="B4:C4"/>
    <mergeCell ref="J4:K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2019-08-28T00:20:02Z</cp:lastPrinted>
  <dcterms:created xsi:type="dcterms:W3CDTF">1996-10-08T23:32:33Z</dcterms:created>
  <dcterms:modified xsi:type="dcterms:W3CDTF">2020-01-20T09:20:06Z</dcterms:modified>
  <cp:category/>
  <cp:version/>
  <cp:contentType/>
  <cp:contentStatus/>
</cp:coreProperties>
</file>